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ders verme ka-103" sheetId="2" r:id="rId1"/>
    <sheet name="eğitim alma akademik ka-103" sheetId="3" r:id="rId2"/>
    <sheet name="eğitim alma idari ka-103" sheetId="5" r:id="rId3"/>
  </sheets>
  <definedNames>
    <definedName name="_xlnm._FilterDatabase" localSheetId="0" hidden="1">'ders verme ka-103'!$A$1:$P$37</definedName>
    <definedName name="_xlnm._FilterDatabase" localSheetId="1" hidden="1">'eğitim alma akademik ka-103'!$A$1:$P$38</definedName>
    <definedName name="_xlnm._FilterDatabase" localSheetId="2" hidden="1">'eğitim alma idari ka-103'!$A$1:$P$1</definedName>
  </definedNames>
  <calcPr calcId="145621"/>
</workbook>
</file>

<file path=xl/calcChain.xml><?xml version="1.0" encoding="utf-8"?>
<calcChain xmlns="http://schemas.openxmlformats.org/spreadsheetml/2006/main">
  <c r="O27" i="5" l="1"/>
  <c r="O26" i="5" l="1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7" i="5"/>
  <c r="O10" i="5"/>
  <c r="O9" i="5"/>
  <c r="O8" i="5"/>
  <c r="O6" i="5"/>
  <c r="O3" i="5"/>
  <c r="O5" i="5"/>
  <c r="O4" i="5"/>
  <c r="O28" i="5"/>
  <c r="O2" i="5"/>
  <c r="O9" i="3"/>
  <c r="O29" i="3"/>
  <c r="O3" i="3"/>
  <c r="O15" i="3"/>
  <c r="O7" i="3"/>
  <c r="O23" i="3"/>
  <c r="O24" i="3"/>
  <c r="O31" i="3"/>
  <c r="O19" i="3"/>
  <c r="O2" i="3"/>
  <c r="O5" i="3"/>
  <c r="O8" i="3"/>
  <c r="O14" i="3"/>
  <c r="O13" i="3"/>
  <c r="O11" i="3"/>
  <c r="O22" i="3"/>
  <c r="O6" i="3"/>
  <c r="O30" i="3"/>
  <c r="O4" i="3"/>
  <c r="O12" i="3"/>
  <c r="O20" i="3"/>
  <c r="O18" i="3"/>
  <c r="O27" i="3"/>
  <c r="O25" i="3"/>
  <c r="O16" i="3"/>
  <c r="O28" i="3"/>
  <c r="O21" i="3"/>
  <c r="O10" i="3"/>
  <c r="O17" i="3"/>
  <c r="O26" i="3"/>
  <c r="O24" i="2" l="1"/>
  <c r="O7" i="2"/>
  <c r="O4" i="2"/>
  <c r="O6" i="2"/>
  <c r="O2" i="2"/>
  <c r="O34" i="2"/>
  <c r="O27" i="2"/>
  <c r="O8" i="2"/>
  <c r="O9" i="2"/>
  <c r="O36" i="2"/>
  <c r="O15" i="2"/>
  <c r="O17" i="2"/>
  <c r="O20" i="2"/>
  <c r="O30" i="2"/>
  <c r="O32" i="2"/>
  <c r="O22" i="2"/>
  <c r="O18" i="2"/>
  <c r="O14" i="2"/>
  <c r="O23" i="2"/>
  <c r="O25" i="2"/>
  <c r="O35" i="2"/>
  <c r="O28" i="2"/>
  <c r="O5" i="2"/>
  <c r="O33" i="2"/>
  <c r="O37" i="2"/>
  <c r="O16" i="2"/>
  <c r="O26" i="2"/>
  <c r="O11" i="2"/>
  <c r="O31" i="2"/>
  <c r="O12" i="2"/>
  <c r="O21" i="2"/>
  <c r="O19" i="2"/>
  <c r="O3" i="2"/>
  <c r="O29" i="2"/>
  <c r="O13" i="2"/>
  <c r="O10" i="2"/>
</calcChain>
</file>

<file path=xl/sharedStrings.xml><?xml version="1.0" encoding="utf-8"?>
<sst xmlns="http://schemas.openxmlformats.org/spreadsheetml/2006/main" count="802" uniqueCount="283">
  <si>
    <t>Ad</t>
  </si>
  <si>
    <t>Soyad</t>
  </si>
  <si>
    <t>Üst Bölüm</t>
  </si>
  <si>
    <t>Bölümü</t>
  </si>
  <si>
    <t>Başvuru Tipi</t>
  </si>
  <si>
    <t>Hareketlilik Tipi</t>
  </si>
  <si>
    <t>Unvan</t>
  </si>
  <si>
    <t>Faaliyetten Yararlanma</t>
  </si>
  <si>
    <t>Hizmet Yılı</t>
  </si>
  <si>
    <t>Görev Unvanı</t>
  </si>
  <si>
    <t xml:space="preserve">Yabancı Dil </t>
  </si>
  <si>
    <t>Engel Durumu</t>
  </si>
  <si>
    <t>Şehit/Gazi Yakını</t>
  </si>
  <si>
    <t>Son Mezun Olunan  Öğrenim Kademesi</t>
  </si>
  <si>
    <t>TOPLAM PUAN</t>
  </si>
  <si>
    <t>AÇIKLAMA</t>
  </si>
  <si>
    <t>Abdülkerim</t>
  </si>
  <si>
    <t>Gündoğan</t>
  </si>
  <si>
    <t>Elektrik-Elektronik Fakültesi</t>
  </si>
  <si>
    <t>Eğitim Alma</t>
  </si>
  <si>
    <t>Giden Akademik Personel</t>
  </si>
  <si>
    <t>Arş.Gör.</t>
  </si>
  <si>
    <t>Ahmet Yiğit</t>
  </si>
  <si>
    <t>Arabul</t>
  </si>
  <si>
    <t>Ders Verme</t>
  </si>
  <si>
    <t>Arş.Gör.Dr.</t>
  </si>
  <si>
    <t>Ali</t>
  </si>
  <si>
    <t>Caksu</t>
  </si>
  <si>
    <t>Fen-Edebiyat Fakültesi</t>
  </si>
  <si>
    <t>Doç.Dr.</t>
  </si>
  <si>
    <t>Alper</t>
  </si>
  <si>
    <t>Uysal</t>
  </si>
  <si>
    <t>Makine Fakültesi</t>
  </si>
  <si>
    <t>İktisadi ve İdari Bilimler Fakültesi</t>
  </si>
  <si>
    <t>Aykut</t>
  </si>
  <si>
    <t>Safa</t>
  </si>
  <si>
    <t>Gemi İnşaatı ve Denizcilik Fakültesi</t>
  </si>
  <si>
    <t>Öğr.Gör.Dr.</t>
  </si>
  <si>
    <t xml:space="preserve">Aysel </t>
  </si>
  <si>
    <t>Güler</t>
  </si>
  <si>
    <t>Diğer (İdari birimde görev yapan akademik personel)</t>
  </si>
  <si>
    <t>Öğr.Gör.</t>
  </si>
  <si>
    <t>Ayşe Kübra</t>
  </si>
  <si>
    <t>Erenoğlu</t>
  </si>
  <si>
    <t>Ayşe Merve</t>
  </si>
  <si>
    <t>Urfa</t>
  </si>
  <si>
    <t xml:space="preserve">Ayşegül </t>
  </si>
  <si>
    <t>Baş</t>
  </si>
  <si>
    <t>Yıldız Teknik Üniversitesi</t>
  </si>
  <si>
    <t>İdari ve Mali İşler Daire Başkanlığı</t>
  </si>
  <si>
    <t>Giden İdari Personel</t>
  </si>
  <si>
    <t>Şef</t>
  </si>
  <si>
    <t>Azade</t>
  </si>
  <si>
    <t>Attar</t>
  </si>
  <si>
    <t>Kimya-Metalurji Fakültesi</t>
  </si>
  <si>
    <t>Azize</t>
  </si>
  <si>
    <t>Can</t>
  </si>
  <si>
    <t>Müdür</t>
  </si>
  <si>
    <t>Bala</t>
  </si>
  <si>
    <t>Aytaç</t>
  </si>
  <si>
    <t>Kütüphane ve Dokümantasyon Daire Başkanlığı</t>
  </si>
  <si>
    <t>Uzman</t>
  </si>
  <si>
    <t>Belma</t>
  </si>
  <si>
    <t>Ozbek</t>
  </si>
  <si>
    <t>Fen Bilimleri Enstitüsü</t>
  </si>
  <si>
    <t>Prof.Dr.</t>
  </si>
  <si>
    <t>Bulent</t>
  </si>
  <si>
    <t>Bayram</t>
  </si>
  <si>
    <t>İnşaat Fakültesi</t>
  </si>
  <si>
    <t>Bünyamin</t>
  </si>
  <si>
    <t>Aksakal</t>
  </si>
  <si>
    <t>Celal Fadıl</t>
  </si>
  <si>
    <t>Kumru</t>
  </si>
  <si>
    <t>Cem</t>
  </si>
  <si>
    <t>Şirin</t>
  </si>
  <si>
    <t>Strateji Geliştirme Daire Başkanlığı</t>
  </si>
  <si>
    <t>Cem Bülent</t>
  </si>
  <si>
    <t>Üstündağ</t>
  </si>
  <si>
    <t>Çiğdem</t>
  </si>
  <si>
    <t>Canbay Türkyılmaz</t>
  </si>
  <si>
    <t>Mimarlık Fakültesi</t>
  </si>
  <si>
    <t>Derya</t>
  </si>
  <si>
    <t>Gulec Ozer</t>
  </si>
  <si>
    <t>Doğan</t>
  </si>
  <si>
    <t>Karadag</t>
  </si>
  <si>
    <t>Doğan Uğur</t>
  </si>
  <si>
    <t>Şanlı</t>
  </si>
  <si>
    <t>Dolunay</t>
  </si>
  <si>
    <t>Şakar Daşdan</t>
  </si>
  <si>
    <t>Eda</t>
  </si>
  <si>
    <t>Yıldız</t>
  </si>
  <si>
    <t>Elif</t>
  </si>
  <si>
    <t>Bahadır</t>
  </si>
  <si>
    <t>Eğitim Fakültesi</t>
  </si>
  <si>
    <t>Emel</t>
  </si>
  <si>
    <t>Karahan</t>
  </si>
  <si>
    <t>Kimya Metalurji Fakültesi(İdari Personel)</t>
  </si>
  <si>
    <t>Esen</t>
  </si>
  <si>
    <t>Emrah</t>
  </si>
  <si>
    <t>Özcan</t>
  </si>
  <si>
    <t>Esin</t>
  </si>
  <si>
    <t>Demirci</t>
  </si>
  <si>
    <t>Personel Daire Başkanlığı</t>
  </si>
  <si>
    <t xml:space="preserve">Esin </t>
  </si>
  <si>
    <t>Ertemsir</t>
  </si>
  <si>
    <t>Yard.Doç.Dr.</t>
  </si>
  <si>
    <t>Esra</t>
  </si>
  <si>
    <t>Kaya Ayana</t>
  </si>
  <si>
    <t>F. İlter</t>
  </si>
  <si>
    <t>Türkdoğan</t>
  </si>
  <si>
    <t>Fatih</t>
  </si>
  <si>
    <t>Sorgulu</t>
  </si>
  <si>
    <t>Demirkale</t>
  </si>
  <si>
    <t>Fatma</t>
  </si>
  <si>
    <t>Keskin Arabul</t>
  </si>
  <si>
    <t>Fedai</t>
  </si>
  <si>
    <t>İnanır</t>
  </si>
  <si>
    <t>Fusun</t>
  </si>
  <si>
    <t xml:space="preserve">Balik Sanli </t>
  </si>
  <si>
    <t>Gökçe Zübeyde</t>
  </si>
  <si>
    <t>Kaya</t>
  </si>
  <si>
    <t>Gökhan</t>
  </si>
  <si>
    <t>Kesebir</t>
  </si>
  <si>
    <t>Kimya-Metalürji Fakültesi (İdari personel)</t>
  </si>
  <si>
    <t>Memur</t>
  </si>
  <si>
    <t>Göknur</t>
  </si>
  <si>
    <t>Yaşa Atmaca</t>
  </si>
  <si>
    <t>Görkem</t>
  </si>
  <si>
    <t>Kökkülünk</t>
  </si>
  <si>
    <t>Gülseven</t>
  </si>
  <si>
    <t>Bektaş</t>
  </si>
  <si>
    <t>Gülüstan</t>
  </si>
  <si>
    <t>Gürdal</t>
  </si>
  <si>
    <t>KANAT</t>
  </si>
  <si>
    <t>Hamit</t>
  </si>
  <si>
    <t>Kenan</t>
  </si>
  <si>
    <t>Hande</t>
  </si>
  <si>
    <t>Isaoglu Akbiyik</t>
  </si>
  <si>
    <t>Yabancı Diller Yüksek Okulu</t>
  </si>
  <si>
    <t>Hasan</t>
  </si>
  <si>
    <t>Tokatlı</t>
  </si>
  <si>
    <t xml:space="preserve">Hasan Özgür </t>
  </si>
  <si>
    <t>Kapıcı</t>
  </si>
  <si>
    <t>Işıl</t>
  </si>
  <si>
    <t>Dönümcü</t>
  </si>
  <si>
    <t>Sosyal Bilimler Enstitüsü</t>
  </si>
  <si>
    <t>İlhan</t>
  </si>
  <si>
    <t>Şahin</t>
  </si>
  <si>
    <t xml:space="preserve">İrem Cemre </t>
  </si>
  <si>
    <t>Türü</t>
  </si>
  <si>
    <t>Mehmet</t>
  </si>
  <si>
    <t>Çağlar</t>
  </si>
  <si>
    <t>Mehmet Tugay</t>
  </si>
  <si>
    <t>Özkan</t>
  </si>
  <si>
    <t>Daire Başkanı</t>
  </si>
  <si>
    <t>Mehmet Zeki</t>
  </si>
  <si>
    <t>Aslan</t>
  </si>
  <si>
    <t>Yabancı Diller Yüksek Okulu(İdari Personel)</t>
  </si>
  <si>
    <t>Meltem</t>
  </si>
  <si>
    <t>Eryıldız</t>
  </si>
  <si>
    <t>Mine</t>
  </si>
  <si>
    <t>Uslu Uysal</t>
  </si>
  <si>
    <t>Murat</t>
  </si>
  <si>
    <t>Anılırcan</t>
  </si>
  <si>
    <t>İktisadi ve İdari Bilimler Fakültesi(İdari Personel)</t>
  </si>
  <si>
    <t xml:space="preserve">Naime </t>
  </si>
  <si>
    <t>Bilgin</t>
  </si>
  <si>
    <t>Eğitim Fakültesi(İdari Personel)</t>
  </si>
  <si>
    <t>Nazlı Gülüm</t>
  </si>
  <si>
    <t>Mutlu</t>
  </si>
  <si>
    <t>Neslihan</t>
  </si>
  <si>
    <t>Karakuş</t>
  </si>
  <si>
    <t>Nihat</t>
  </si>
  <si>
    <t>Ersoy</t>
  </si>
  <si>
    <t>Nurcan</t>
  </si>
  <si>
    <t>Koçhan</t>
  </si>
  <si>
    <t>Bilimsel Araştırma Projeleri Koordinatörlüğü</t>
  </si>
  <si>
    <t>Nurhayat</t>
  </si>
  <si>
    <t>Uluslararası İlişkiler Koordinatörlüğü-Farabi Değişim Programı Birimi</t>
  </si>
  <si>
    <t xml:space="preserve">Orhan </t>
  </si>
  <si>
    <t>Yıldırım</t>
  </si>
  <si>
    <t>Önder</t>
  </si>
  <si>
    <t>Yargı</t>
  </si>
  <si>
    <t>Özlem</t>
  </si>
  <si>
    <t>Kutlu</t>
  </si>
  <si>
    <t>Öznur</t>
  </si>
  <si>
    <t>Engin</t>
  </si>
  <si>
    <t>Bilgi İşlem Daire Başkanlığı</t>
  </si>
  <si>
    <t>Recep</t>
  </si>
  <si>
    <t>Başak</t>
  </si>
  <si>
    <t>Sadullah Levent</t>
  </si>
  <si>
    <t>Kuzu</t>
  </si>
  <si>
    <t>Safiye</t>
  </si>
  <si>
    <t>Yılmaz</t>
  </si>
  <si>
    <t>Sanem</t>
  </si>
  <si>
    <t>Kaptanoglu</t>
  </si>
  <si>
    <t>Selda</t>
  </si>
  <si>
    <t>Kayak</t>
  </si>
  <si>
    <t>Semra</t>
  </si>
  <si>
    <t>Göynü</t>
  </si>
  <si>
    <t>Fen Bilimleri Enstitiüsü(İdari Personel)</t>
  </si>
  <si>
    <t>Kırboğa Okumuş</t>
  </si>
  <si>
    <t>Serdar</t>
  </si>
  <si>
    <t>Bozkurt</t>
  </si>
  <si>
    <t>Seren</t>
  </si>
  <si>
    <t>Güven</t>
  </si>
  <si>
    <t>Sibel</t>
  </si>
  <si>
    <t>Arslan</t>
  </si>
  <si>
    <t>Mimarlık Fakültesi (İdari Personel)</t>
  </si>
  <si>
    <t>Yaver</t>
  </si>
  <si>
    <t xml:space="preserve">Songül </t>
  </si>
  <si>
    <t>Demir</t>
  </si>
  <si>
    <t>Şengül</t>
  </si>
  <si>
    <t>Kaloğlu</t>
  </si>
  <si>
    <t>Tolga</t>
  </si>
  <si>
    <t>Mert</t>
  </si>
  <si>
    <t>Aksoy</t>
  </si>
  <si>
    <t>Tunç</t>
  </si>
  <si>
    <t>Durmaz</t>
  </si>
  <si>
    <t>Tülay</t>
  </si>
  <si>
    <t>Tozar Doktu</t>
  </si>
  <si>
    <t>Rektörlük - Genel Sekreterlik</t>
  </si>
  <si>
    <t>Diğer</t>
  </si>
  <si>
    <t xml:space="preserve">Ufuk </t>
  </si>
  <si>
    <t>Bölükbaş</t>
  </si>
  <si>
    <t>Meslek Yüksekokulu</t>
  </si>
  <si>
    <t>Uğur</t>
  </si>
  <si>
    <t>Sürükli</t>
  </si>
  <si>
    <t>İktisadi ve İdari Bilimler Fakültesi (İdari personel)</t>
  </si>
  <si>
    <t>Kahraman</t>
  </si>
  <si>
    <t>Makine Fakültesi (İdari personel)</t>
  </si>
  <si>
    <t>Yasemin</t>
  </si>
  <si>
    <t>Bal</t>
  </si>
  <si>
    <t>Arıkan Özden</t>
  </si>
  <si>
    <t>Yurdakul</t>
  </si>
  <si>
    <t>Aygörmez</t>
  </si>
  <si>
    <t>Zeren</t>
  </si>
  <si>
    <t>Bereketoğlu</t>
  </si>
  <si>
    <t>İnşaat Fakültesi(İdari Personel)</t>
  </si>
  <si>
    <t>Zeynep</t>
  </si>
  <si>
    <t>Aydın</t>
  </si>
  <si>
    <t xml:space="preserve">Sürekli Eğitim Merkezi(SEM) </t>
  </si>
  <si>
    <t>Akademik yıl</t>
  </si>
  <si>
    <t>2018-2019</t>
  </si>
  <si>
    <t>Hibeli olarak hareketlilikten yararlanma hakkı kazandı.</t>
  </si>
  <si>
    <t>1. yedek</t>
  </si>
  <si>
    <t>2. yedek</t>
  </si>
  <si>
    <t>3. yedek</t>
  </si>
  <si>
    <t>4. yedek</t>
  </si>
  <si>
    <t>5. yedek</t>
  </si>
  <si>
    <t>6. yedek</t>
  </si>
  <si>
    <t>7. yedek</t>
  </si>
  <si>
    <t>8. yedek</t>
  </si>
  <si>
    <t>9. yedek</t>
  </si>
  <si>
    <t>10. yedek</t>
  </si>
  <si>
    <t>11. yedek</t>
  </si>
  <si>
    <t>12. yedek</t>
  </si>
  <si>
    <t>13. yedek</t>
  </si>
  <si>
    <t>14. yedek</t>
  </si>
  <si>
    <t>15. yedek</t>
  </si>
  <si>
    <t>16. yedek</t>
  </si>
  <si>
    <t>17. yedek</t>
  </si>
  <si>
    <t>18. yedek</t>
  </si>
  <si>
    <t>19. yedek</t>
  </si>
  <si>
    <t>20. yedek</t>
  </si>
  <si>
    <t>21. yedek</t>
  </si>
  <si>
    <t>22. yedek</t>
  </si>
  <si>
    <t>23. yedek</t>
  </si>
  <si>
    <t>24. yedek</t>
  </si>
  <si>
    <t>25. yedek</t>
  </si>
  <si>
    <t>26. yedek</t>
  </si>
  <si>
    <t>27. yedek</t>
  </si>
  <si>
    <t>28. yedek</t>
  </si>
  <si>
    <t>29. yedek</t>
  </si>
  <si>
    <t>30. yedek</t>
  </si>
  <si>
    <t>31. yedek</t>
  </si>
  <si>
    <t>32. yedek</t>
  </si>
  <si>
    <t>Hak kazanan personeller kendi bölümlerine ait ikili anlaşmalardan yararlanabilirler. Yararlanmak istedikleri ikili anlaşmanın içeriğinde Ders Verme harekelliği için kontenjan ayrılmış olmalıdır.  İkili anlaşmalara web sayfamızdan ulaşabilirsiniz.</t>
  </si>
  <si>
    <t>Hibe hakkı kazanan kişiler bu hareketliliklerini 29 Kasım 2019 tarihine kadar gerçekleştirebilirler.</t>
  </si>
  <si>
    <t>Hibe hakkı kazanan kişilerin yerleştikleri kurumdan 01 Mayıs 2019 tarihine kadar bir davet yazısı alması ve Erasmus+ Programı Birimine erasmus-hibe@yildiz.edu.tr yada incoming@yildiz.edu.tr e-posta adresleri aracılığıyla belgelerini iletmeleri gerekmektedir. İlgili tarihine kadar davet yazısı almayan personelin hakkı yedekte bekleyen kişilere devredilecektir.</t>
  </si>
  <si>
    <t>Hak kazanan personeller KA-103 Program ülkelerinin herhangi birinden, herhangi bir kurum ile iletişime geçebilirler. Anlaşmamızın olduğu kurumlar için web sayfamızın İkili Anlaşmalar kısmını inceleyebilirsiniz.</t>
  </si>
  <si>
    <t>KA-107 Hareketliliğini tercih ettiğinden dolayı faaliyetten yararlanma puanı düşürülmüştür. Aynı başvuru döneminde iki hibeli olarak iki farklı hareketlilik gerçekleştirilemeyeceği için KA-103 başvurusu askıya alınmıştır.</t>
  </si>
  <si>
    <t>Yedek olarak bekleyen personeller hareketliliklerini Hibesiz olarak gerçekleştirebilirler. Yedek sıralaması sadece hibe işlemleri içindir.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</si>
</sst>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0" fillId="0" borderId="1" xfId="0" applyFill="1" applyBorder="1"/>
    <xf numFmtId="0" fontId="0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164" fontId="0" fillId="0" borderId="1" xfId="0" applyNumberFormat="1" applyFill="1" applyBorder="1" applyAlignment="1"/>
    <xf numFmtId="0" fontId="3" fillId="0" borderId="1" xfId="2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3" fillId="0" borderId="1" xfId="0" applyNumberFormat="1" applyFont="1" applyFill="1" applyBorder="1" applyAlignment="1"/>
    <xf numFmtId="0" fontId="3" fillId="0" borderId="0" xfId="0" applyFont="1" applyFill="1" applyBorder="1" applyAlignment="1">
      <alignment horizontal="center"/>
    </xf>
    <xf numFmtId="2" fontId="3" fillId="0" borderId="1" xfId="1" applyNumberFormat="1" applyFont="1" applyFill="1" applyBorder="1" applyAlignment="1"/>
    <xf numFmtId="0" fontId="3" fillId="0" borderId="1" xfId="1" applyFont="1" applyFill="1" applyBorder="1" applyAlignment="1">
      <alignment horizontal="center"/>
    </xf>
    <xf numFmtId="0" fontId="0" fillId="0" borderId="0" xfId="0" applyFill="1" applyAlignment="1"/>
    <xf numFmtId="0" fontId="0" fillId="4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0" fillId="5" borderId="1" xfId="0" applyFill="1" applyBorder="1"/>
    <xf numFmtId="0" fontId="0" fillId="5" borderId="1" xfId="0" applyFont="1" applyFill="1" applyBorder="1" applyAlignment="1"/>
    <xf numFmtId="0" fontId="3" fillId="5" borderId="1" xfId="0" applyFont="1" applyFill="1" applyBorder="1" applyAlignment="1">
      <alignment horizontal="center"/>
    </xf>
    <xf numFmtId="164" fontId="0" fillId="5" borderId="1" xfId="0" applyNumberFormat="1" applyFill="1" applyBorder="1" applyAlignment="1"/>
    <xf numFmtId="0" fontId="0" fillId="5" borderId="0" xfId="0" applyFill="1"/>
    <xf numFmtId="0" fontId="3" fillId="5" borderId="1" xfId="2" applyFont="1" applyFill="1" applyBorder="1" applyAlignment="1">
      <alignment horizontal="center"/>
    </xf>
    <xf numFmtId="0" fontId="0" fillId="0" borderId="0" xfId="0" applyFill="1"/>
    <xf numFmtId="0" fontId="3" fillId="5" borderId="0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left"/>
    </xf>
    <xf numFmtId="0" fontId="5" fillId="4" borderId="1" xfId="0" applyFont="1" applyFill="1" applyBorder="1"/>
    <xf numFmtId="0" fontId="5" fillId="4" borderId="2" xfId="0" applyFont="1" applyFill="1" applyBorder="1"/>
    <xf numFmtId="0" fontId="5" fillId="4" borderId="3" xfId="0" applyFont="1" applyFill="1" applyBorder="1"/>
    <xf numFmtId="0" fontId="5" fillId="4" borderId="2" xfId="0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5" fillId="4" borderId="2" xfId="0" applyFont="1" applyFill="1" applyBorder="1" applyAlignment="1"/>
    <xf numFmtId="0" fontId="5" fillId="4" borderId="3" xfId="0" applyFont="1" applyFill="1" applyBorder="1" applyAlignment="1"/>
  </cellXfs>
  <cellStyles count="3">
    <cellStyle name="İyi" xfId="1" builtinId="26"/>
    <cellStyle name="Normal" xfId="0" builtinId="0"/>
    <cellStyle name="Nötr" xfId="2" builtinId="28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40"/>
  <sheetViews>
    <sheetView tabSelected="1" workbookViewId="0">
      <pane ySplit="1" topLeftCell="A2" activePane="bottomLeft" state="frozen"/>
      <selection pane="bottomLeft" activeCell="C9" sqref="C9"/>
    </sheetView>
  </sheetViews>
  <sheetFormatPr defaultRowHeight="15" x14ac:dyDescent="0.25"/>
  <cols>
    <col min="1" max="1" width="11.7109375" style="7" customWidth="1"/>
    <col min="2" max="2" width="12.28515625" style="7" customWidth="1"/>
    <col min="3" max="3" width="24.28515625" style="7" customWidth="1"/>
    <col min="4" max="4" width="11.85546875" style="7" bestFit="1" customWidth="1"/>
    <col min="5" max="5" width="16.7109375" style="7" bestFit="1" customWidth="1"/>
    <col min="6" max="6" width="17.5703125" style="7" bestFit="1" customWidth="1"/>
    <col min="7" max="7" width="32.5703125" style="7" bestFit="1" customWidth="1"/>
    <col min="8" max="8" width="12.7109375" style="7" customWidth="1"/>
    <col min="9" max="9" width="12.7109375" style="12" customWidth="1"/>
    <col min="10" max="15" width="12.7109375" style="7" customWidth="1"/>
    <col min="16" max="16" width="92.42578125" style="7" customWidth="1"/>
    <col min="17" max="16384" width="9.140625" style="7"/>
  </cols>
  <sheetData>
    <row r="1" spans="1:16" ht="67.5" customHeight="1" x14ac:dyDescent="0.25">
      <c r="A1" s="13" t="s">
        <v>242</v>
      </c>
      <c r="B1" s="13" t="s">
        <v>4</v>
      </c>
      <c r="C1" s="13" t="s">
        <v>5</v>
      </c>
      <c r="D1" s="13" t="s">
        <v>6</v>
      </c>
      <c r="E1" s="13" t="s">
        <v>0</v>
      </c>
      <c r="F1" s="13" t="s">
        <v>1</v>
      </c>
      <c r="G1" s="13" t="s">
        <v>2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4" t="s">
        <v>15</v>
      </c>
    </row>
    <row r="2" spans="1:16" x14ac:dyDescent="0.25">
      <c r="A2" s="1" t="s">
        <v>243</v>
      </c>
      <c r="B2" s="2" t="s">
        <v>24</v>
      </c>
      <c r="C2" s="2" t="s">
        <v>20</v>
      </c>
      <c r="D2" s="2" t="s">
        <v>105</v>
      </c>
      <c r="E2" s="2" t="s">
        <v>214</v>
      </c>
      <c r="F2" s="2" t="s">
        <v>215</v>
      </c>
      <c r="G2" s="2" t="s">
        <v>32</v>
      </c>
      <c r="H2" s="3">
        <v>50</v>
      </c>
      <c r="I2" s="4">
        <v>16.11</v>
      </c>
      <c r="J2" s="3">
        <v>0</v>
      </c>
      <c r="K2" s="3">
        <v>30</v>
      </c>
      <c r="L2" s="3">
        <v>0</v>
      </c>
      <c r="M2" s="3">
        <v>0</v>
      </c>
      <c r="N2" s="3">
        <v>20</v>
      </c>
      <c r="O2" s="6">
        <f t="shared" ref="O2:O37" si="0">H2+I2+J2+K2+L2+M2+N2</f>
        <v>116.11</v>
      </c>
      <c r="P2" s="1" t="s">
        <v>244</v>
      </c>
    </row>
    <row r="3" spans="1:16" x14ac:dyDescent="0.25">
      <c r="A3" s="1" t="s">
        <v>243</v>
      </c>
      <c r="B3" s="2" t="s">
        <v>24</v>
      </c>
      <c r="C3" s="2" t="s">
        <v>20</v>
      </c>
      <c r="D3" s="2" t="s">
        <v>37</v>
      </c>
      <c r="E3" s="2" t="s">
        <v>34</v>
      </c>
      <c r="F3" s="2" t="s">
        <v>35</v>
      </c>
      <c r="G3" s="2" t="s">
        <v>36</v>
      </c>
      <c r="H3" s="3">
        <v>50</v>
      </c>
      <c r="I3" s="8">
        <v>19</v>
      </c>
      <c r="J3" s="5">
        <v>0</v>
      </c>
      <c r="K3" s="3">
        <v>25</v>
      </c>
      <c r="L3" s="3">
        <v>0</v>
      </c>
      <c r="M3" s="3">
        <v>0</v>
      </c>
      <c r="N3" s="3">
        <v>20</v>
      </c>
      <c r="O3" s="6">
        <f t="shared" si="0"/>
        <v>114</v>
      </c>
      <c r="P3" s="1" t="s">
        <v>244</v>
      </c>
    </row>
    <row r="4" spans="1:16" x14ac:dyDescent="0.25">
      <c r="A4" s="1" t="s">
        <v>243</v>
      </c>
      <c r="B4" s="2" t="s">
        <v>24</v>
      </c>
      <c r="C4" s="2" t="s">
        <v>20</v>
      </c>
      <c r="D4" s="2" t="s">
        <v>25</v>
      </c>
      <c r="E4" s="2" t="s">
        <v>217</v>
      </c>
      <c r="F4" s="2" t="s">
        <v>218</v>
      </c>
      <c r="G4" s="2" t="s">
        <v>33</v>
      </c>
      <c r="H4" s="3">
        <v>50</v>
      </c>
      <c r="I4" s="4">
        <v>12.11</v>
      </c>
      <c r="J4" s="3">
        <v>0</v>
      </c>
      <c r="K4" s="3">
        <v>30</v>
      </c>
      <c r="L4" s="3">
        <v>0</v>
      </c>
      <c r="M4" s="3">
        <v>0</v>
      </c>
      <c r="N4" s="3">
        <v>20</v>
      </c>
      <c r="O4" s="6">
        <f t="shared" si="0"/>
        <v>112.11</v>
      </c>
      <c r="P4" s="1" t="s">
        <v>244</v>
      </c>
    </row>
    <row r="5" spans="1:16" x14ac:dyDescent="0.25">
      <c r="A5" s="1" t="s">
        <v>243</v>
      </c>
      <c r="B5" s="2" t="s">
        <v>24</v>
      </c>
      <c r="C5" s="2" t="s">
        <v>20</v>
      </c>
      <c r="D5" s="2" t="s">
        <v>29</v>
      </c>
      <c r="E5" s="2" t="s">
        <v>87</v>
      </c>
      <c r="F5" s="2" t="s">
        <v>88</v>
      </c>
      <c r="G5" s="2" t="s">
        <v>64</v>
      </c>
      <c r="H5" s="3">
        <v>50</v>
      </c>
      <c r="I5" s="4">
        <v>16.010000000000002</v>
      </c>
      <c r="J5" s="3">
        <v>0</v>
      </c>
      <c r="K5" s="3">
        <v>25</v>
      </c>
      <c r="L5" s="3">
        <v>0</v>
      </c>
      <c r="M5" s="3">
        <v>0</v>
      </c>
      <c r="N5" s="3">
        <v>20</v>
      </c>
      <c r="O5" s="6">
        <f t="shared" si="0"/>
        <v>111.01</v>
      </c>
      <c r="P5" s="1" t="s">
        <v>244</v>
      </c>
    </row>
    <row r="6" spans="1:16" x14ac:dyDescent="0.25">
      <c r="A6" s="1" t="s">
        <v>243</v>
      </c>
      <c r="B6" s="2" t="s">
        <v>24</v>
      </c>
      <c r="C6" s="2" t="s">
        <v>20</v>
      </c>
      <c r="D6" s="2" t="s">
        <v>105</v>
      </c>
      <c r="E6" s="2" t="s">
        <v>214</v>
      </c>
      <c r="F6" s="2" t="s">
        <v>216</v>
      </c>
      <c r="G6" s="2" t="s">
        <v>33</v>
      </c>
      <c r="H6" s="3">
        <v>50</v>
      </c>
      <c r="I6" s="4">
        <v>10.11</v>
      </c>
      <c r="J6" s="3">
        <v>0</v>
      </c>
      <c r="K6" s="3">
        <v>30</v>
      </c>
      <c r="L6" s="3">
        <v>0</v>
      </c>
      <c r="M6" s="3">
        <v>0</v>
      </c>
      <c r="N6" s="3">
        <v>20</v>
      </c>
      <c r="O6" s="6">
        <f t="shared" si="0"/>
        <v>110.11</v>
      </c>
      <c r="P6" s="1" t="s">
        <v>244</v>
      </c>
    </row>
    <row r="7" spans="1:16" x14ac:dyDescent="0.25">
      <c r="A7" s="1" t="s">
        <v>243</v>
      </c>
      <c r="B7" s="2" t="s">
        <v>24</v>
      </c>
      <c r="C7" s="2" t="s">
        <v>20</v>
      </c>
      <c r="D7" s="2" t="s">
        <v>105</v>
      </c>
      <c r="E7" s="2" t="s">
        <v>231</v>
      </c>
      <c r="F7" s="2" t="s">
        <v>233</v>
      </c>
      <c r="G7" s="2" t="s">
        <v>36</v>
      </c>
      <c r="H7" s="3">
        <v>50</v>
      </c>
      <c r="I7" s="4">
        <v>9.09</v>
      </c>
      <c r="J7" s="3">
        <v>0</v>
      </c>
      <c r="K7" s="3">
        <v>30</v>
      </c>
      <c r="L7" s="3">
        <v>0</v>
      </c>
      <c r="M7" s="3">
        <v>0</v>
      </c>
      <c r="N7" s="3">
        <v>20</v>
      </c>
      <c r="O7" s="6">
        <f t="shared" si="0"/>
        <v>109.09</v>
      </c>
      <c r="P7" s="1" t="s">
        <v>244</v>
      </c>
    </row>
    <row r="8" spans="1:16" x14ac:dyDescent="0.25">
      <c r="A8" s="1" t="s">
        <v>243</v>
      </c>
      <c r="B8" s="2" t="s">
        <v>24</v>
      </c>
      <c r="C8" s="2" t="s">
        <v>20</v>
      </c>
      <c r="D8" s="2" t="s">
        <v>29</v>
      </c>
      <c r="E8" s="2" t="s">
        <v>183</v>
      </c>
      <c r="F8" s="2" t="s">
        <v>184</v>
      </c>
      <c r="G8" s="2" t="s">
        <v>33</v>
      </c>
      <c r="H8" s="3">
        <v>50</v>
      </c>
      <c r="I8" s="4">
        <v>12.1</v>
      </c>
      <c r="J8" s="3">
        <v>0</v>
      </c>
      <c r="K8" s="3">
        <v>25</v>
      </c>
      <c r="L8" s="3">
        <v>0</v>
      </c>
      <c r="M8" s="3">
        <v>0</v>
      </c>
      <c r="N8" s="3">
        <v>20</v>
      </c>
      <c r="O8" s="6">
        <f t="shared" si="0"/>
        <v>107.1</v>
      </c>
      <c r="P8" s="1" t="s">
        <v>247</v>
      </c>
    </row>
    <row r="9" spans="1:16" x14ac:dyDescent="0.25">
      <c r="A9" s="1" t="s">
        <v>243</v>
      </c>
      <c r="B9" s="2" t="s">
        <v>24</v>
      </c>
      <c r="C9" s="2" t="s">
        <v>20</v>
      </c>
      <c r="D9" s="2" t="s">
        <v>29</v>
      </c>
      <c r="E9" s="2" t="s">
        <v>181</v>
      </c>
      <c r="F9" s="2" t="s">
        <v>182</v>
      </c>
      <c r="G9" s="2" t="s">
        <v>28</v>
      </c>
      <c r="H9" s="3">
        <v>50</v>
      </c>
      <c r="I9" s="4">
        <v>16.010000000000002</v>
      </c>
      <c r="J9" s="9">
        <v>0</v>
      </c>
      <c r="K9" s="3">
        <v>20</v>
      </c>
      <c r="L9" s="3">
        <v>0</v>
      </c>
      <c r="M9" s="3">
        <v>0</v>
      </c>
      <c r="N9" s="3">
        <v>20</v>
      </c>
      <c r="O9" s="6">
        <f t="shared" si="0"/>
        <v>106.01</v>
      </c>
      <c r="P9" s="1" t="s">
        <v>248</v>
      </c>
    </row>
    <row r="10" spans="1:16" x14ac:dyDescent="0.25">
      <c r="A10" s="1" t="s">
        <v>243</v>
      </c>
      <c r="B10" s="2" t="s">
        <v>24</v>
      </c>
      <c r="C10" s="2" t="s">
        <v>20</v>
      </c>
      <c r="D10" s="2" t="s">
        <v>25</v>
      </c>
      <c r="E10" s="2" t="s">
        <v>22</v>
      </c>
      <c r="F10" s="2" t="s">
        <v>23</v>
      </c>
      <c r="G10" s="2" t="s">
        <v>18</v>
      </c>
      <c r="H10" s="3">
        <v>50</v>
      </c>
      <c r="I10" s="8">
        <v>8.08</v>
      </c>
      <c r="J10" s="3">
        <v>0</v>
      </c>
      <c r="K10" s="3">
        <v>25</v>
      </c>
      <c r="L10" s="3">
        <v>0</v>
      </c>
      <c r="M10" s="3">
        <v>0</v>
      </c>
      <c r="N10" s="3">
        <v>20</v>
      </c>
      <c r="O10" s="6">
        <f t="shared" si="0"/>
        <v>103.08</v>
      </c>
      <c r="P10" s="1" t="s">
        <v>249</v>
      </c>
    </row>
    <row r="11" spans="1:16" x14ac:dyDescent="0.25">
      <c r="A11" s="1" t="s">
        <v>243</v>
      </c>
      <c r="B11" s="2" t="s">
        <v>24</v>
      </c>
      <c r="C11" s="2" t="s">
        <v>20</v>
      </c>
      <c r="D11" s="2" t="s">
        <v>29</v>
      </c>
      <c r="E11" s="2" t="s">
        <v>76</v>
      </c>
      <c r="F11" s="2" t="s">
        <v>77</v>
      </c>
      <c r="G11" s="2" t="s">
        <v>54</v>
      </c>
      <c r="H11" s="3">
        <v>50</v>
      </c>
      <c r="I11" s="4">
        <v>13.02</v>
      </c>
      <c r="J11" s="3">
        <v>0</v>
      </c>
      <c r="K11" s="3">
        <v>20</v>
      </c>
      <c r="L11" s="3">
        <v>0</v>
      </c>
      <c r="M11" s="3">
        <v>0</v>
      </c>
      <c r="N11" s="3">
        <v>20</v>
      </c>
      <c r="O11" s="6">
        <f t="shared" si="0"/>
        <v>103.02</v>
      </c>
      <c r="P11" s="1" t="s">
        <v>250</v>
      </c>
    </row>
    <row r="12" spans="1:16" x14ac:dyDescent="0.25">
      <c r="A12" s="1" t="s">
        <v>243</v>
      </c>
      <c r="B12" s="2" t="s">
        <v>24</v>
      </c>
      <c r="C12" s="2" t="s">
        <v>20</v>
      </c>
      <c r="D12" s="2" t="s">
        <v>65</v>
      </c>
      <c r="E12" s="2" t="s">
        <v>69</v>
      </c>
      <c r="F12" s="2" t="s">
        <v>70</v>
      </c>
      <c r="G12" s="2" t="s">
        <v>54</v>
      </c>
      <c r="H12" s="3">
        <v>50</v>
      </c>
      <c r="I12" s="4">
        <v>6.02</v>
      </c>
      <c r="J12" s="3">
        <v>0</v>
      </c>
      <c r="K12" s="3">
        <v>25</v>
      </c>
      <c r="L12" s="3">
        <v>0</v>
      </c>
      <c r="M12" s="3">
        <v>0</v>
      </c>
      <c r="N12" s="3">
        <v>20</v>
      </c>
      <c r="O12" s="6">
        <f t="shared" si="0"/>
        <v>101.02</v>
      </c>
      <c r="P12" s="1" t="s">
        <v>251</v>
      </c>
    </row>
    <row r="13" spans="1:16" x14ac:dyDescent="0.25">
      <c r="A13" s="1" t="s">
        <v>243</v>
      </c>
      <c r="B13" s="2" t="s">
        <v>24</v>
      </c>
      <c r="C13" s="2" t="s">
        <v>20</v>
      </c>
      <c r="D13" s="2" t="s">
        <v>29</v>
      </c>
      <c r="E13" s="2" t="s">
        <v>26</v>
      </c>
      <c r="F13" s="2" t="s">
        <v>27</v>
      </c>
      <c r="G13" s="2" t="s">
        <v>28</v>
      </c>
      <c r="H13" s="3">
        <v>50</v>
      </c>
      <c r="I13" s="4">
        <v>4.07</v>
      </c>
      <c r="J13" s="3">
        <v>0</v>
      </c>
      <c r="K13" s="3">
        <v>25</v>
      </c>
      <c r="L13" s="3">
        <v>0</v>
      </c>
      <c r="M13" s="3">
        <v>0</v>
      </c>
      <c r="N13" s="3">
        <v>20</v>
      </c>
      <c r="O13" s="6">
        <f t="shared" si="0"/>
        <v>99.07</v>
      </c>
      <c r="P13" s="1" t="s">
        <v>252</v>
      </c>
    </row>
    <row r="14" spans="1:16" x14ac:dyDescent="0.25">
      <c r="A14" s="1" t="s">
        <v>243</v>
      </c>
      <c r="B14" s="2" t="s">
        <v>24</v>
      </c>
      <c r="C14" s="2" t="s">
        <v>20</v>
      </c>
      <c r="D14" s="2" t="s">
        <v>29</v>
      </c>
      <c r="E14" s="2" t="s">
        <v>110</v>
      </c>
      <c r="F14" s="2" t="s">
        <v>112</v>
      </c>
      <c r="G14" s="2" t="s">
        <v>28</v>
      </c>
      <c r="H14" s="3">
        <v>50</v>
      </c>
      <c r="I14" s="4">
        <v>4.01</v>
      </c>
      <c r="J14" s="3">
        <v>0</v>
      </c>
      <c r="K14" s="3">
        <v>25</v>
      </c>
      <c r="L14" s="3">
        <v>0</v>
      </c>
      <c r="M14" s="3">
        <v>0</v>
      </c>
      <c r="N14" s="3">
        <v>20</v>
      </c>
      <c r="O14" s="6">
        <f t="shared" si="0"/>
        <v>99.009999999999991</v>
      </c>
      <c r="P14" s="1" t="s">
        <v>253</v>
      </c>
    </row>
    <row r="15" spans="1:16" s="21" customFormat="1" x14ac:dyDescent="0.25">
      <c r="A15" s="17" t="s">
        <v>243</v>
      </c>
      <c r="B15" s="18" t="s">
        <v>24</v>
      </c>
      <c r="C15" s="18" t="s">
        <v>20</v>
      </c>
      <c r="D15" s="18" t="s">
        <v>105</v>
      </c>
      <c r="E15" s="18" t="s">
        <v>170</v>
      </c>
      <c r="F15" s="18" t="s">
        <v>171</v>
      </c>
      <c r="G15" s="18" t="s">
        <v>93</v>
      </c>
      <c r="H15" s="19">
        <v>50</v>
      </c>
      <c r="I15" s="20">
        <v>7.01</v>
      </c>
      <c r="J15" s="19">
        <v>0</v>
      </c>
      <c r="K15" s="19">
        <v>20</v>
      </c>
      <c r="L15" s="19">
        <v>0</v>
      </c>
      <c r="M15" s="19">
        <v>0</v>
      </c>
      <c r="N15" s="19">
        <v>20</v>
      </c>
      <c r="O15" s="15">
        <f t="shared" si="0"/>
        <v>97.009999999999991</v>
      </c>
      <c r="P15" s="1" t="s">
        <v>254</v>
      </c>
    </row>
    <row r="16" spans="1:16" x14ac:dyDescent="0.25">
      <c r="A16" s="1" t="s">
        <v>243</v>
      </c>
      <c r="B16" s="2" t="s">
        <v>24</v>
      </c>
      <c r="C16" s="2" t="s">
        <v>20</v>
      </c>
      <c r="D16" s="2" t="s">
        <v>29</v>
      </c>
      <c r="E16" s="2" t="s">
        <v>81</v>
      </c>
      <c r="F16" s="2" t="s">
        <v>82</v>
      </c>
      <c r="G16" s="2" t="s">
        <v>80</v>
      </c>
      <c r="H16" s="3">
        <v>50</v>
      </c>
      <c r="I16" s="8">
        <v>1</v>
      </c>
      <c r="J16" s="3">
        <v>0</v>
      </c>
      <c r="K16" s="3">
        <v>25</v>
      </c>
      <c r="L16" s="3">
        <v>0</v>
      </c>
      <c r="M16" s="3">
        <v>0</v>
      </c>
      <c r="N16" s="3">
        <v>20</v>
      </c>
      <c r="O16" s="6">
        <f t="shared" si="0"/>
        <v>96</v>
      </c>
      <c r="P16" s="1" t="s">
        <v>255</v>
      </c>
    </row>
    <row r="17" spans="1:16" x14ac:dyDescent="0.25">
      <c r="A17" s="1" t="s">
        <v>243</v>
      </c>
      <c r="B17" s="2" t="s">
        <v>24</v>
      </c>
      <c r="C17" s="2" t="s">
        <v>20</v>
      </c>
      <c r="D17" s="2" t="s">
        <v>41</v>
      </c>
      <c r="E17" s="2" t="s">
        <v>136</v>
      </c>
      <c r="F17" s="2" t="s">
        <v>137</v>
      </c>
      <c r="G17" s="2" t="s">
        <v>138</v>
      </c>
      <c r="H17" s="3">
        <v>50</v>
      </c>
      <c r="I17" s="8">
        <v>1</v>
      </c>
      <c r="J17" s="5">
        <v>0</v>
      </c>
      <c r="K17" s="3">
        <v>30</v>
      </c>
      <c r="L17" s="3">
        <v>0</v>
      </c>
      <c r="M17" s="3">
        <v>0</v>
      </c>
      <c r="N17" s="3">
        <v>15</v>
      </c>
      <c r="O17" s="6">
        <f t="shared" si="0"/>
        <v>96</v>
      </c>
      <c r="P17" s="1" t="s">
        <v>256</v>
      </c>
    </row>
    <row r="18" spans="1:16" s="21" customFormat="1" x14ac:dyDescent="0.25">
      <c r="A18" s="17" t="s">
        <v>243</v>
      </c>
      <c r="B18" s="18" t="s">
        <v>24</v>
      </c>
      <c r="C18" s="18" t="s">
        <v>20</v>
      </c>
      <c r="D18" s="18" t="s">
        <v>65</v>
      </c>
      <c r="E18" s="18" t="s">
        <v>115</v>
      </c>
      <c r="F18" s="18" t="s">
        <v>116</v>
      </c>
      <c r="G18" s="18" t="s">
        <v>28</v>
      </c>
      <c r="H18" s="24">
        <v>50</v>
      </c>
      <c r="I18" s="20">
        <v>4.05</v>
      </c>
      <c r="J18" s="19">
        <v>0</v>
      </c>
      <c r="K18" s="19">
        <v>20</v>
      </c>
      <c r="L18" s="19">
        <v>0</v>
      </c>
      <c r="M18" s="19">
        <v>0</v>
      </c>
      <c r="N18" s="19">
        <v>20</v>
      </c>
      <c r="O18" s="15">
        <f t="shared" si="0"/>
        <v>94.05</v>
      </c>
      <c r="P18" s="17" t="s">
        <v>257</v>
      </c>
    </row>
    <row r="19" spans="1:16" x14ac:dyDescent="0.25">
      <c r="A19" s="1" t="s">
        <v>243</v>
      </c>
      <c r="B19" s="2" t="s">
        <v>24</v>
      </c>
      <c r="C19" s="2" t="s">
        <v>20</v>
      </c>
      <c r="D19" s="2" t="s">
        <v>65</v>
      </c>
      <c r="E19" s="2" t="s">
        <v>62</v>
      </c>
      <c r="F19" s="2" t="s">
        <v>63</v>
      </c>
      <c r="G19" s="2" t="s">
        <v>54</v>
      </c>
      <c r="H19" s="3">
        <v>-10</v>
      </c>
      <c r="I19" s="4">
        <v>32.090000000000003</v>
      </c>
      <c r="J19" s="3">
        <v>0</v>
      </c>
      <c r="K19" s="11">
        <v>25</v>
      </c>
      <c r="L19" s="3">
        <v>0</v>
      </c>
      <c r="M19" s="3">
        <v>0</v>
      </c>
      <c r="N19" s="3">
        <v>20</v>
      </c>
      <c r="O19" s="6">
        <f t="shared" si="0"/>
        <v>67.09</v>
      </c>
      <c r="P19" s="1" t="s">
        <v>258</v>
      </c>
    </row>
    <row r="20" spans="1:16" x14ac:dyDescent="0.25">
      <c r="A20" s="1" t="s">
        <v>243</v>
      </c>
      <c r="B20" s="2" t="s">
        <v>24</v>
      </c>
      <c r="C20" s="2" t="s">
        <v>20</v>
      </c>
      <c r="D20" s="2" t="s">
        <v>29</v>
      </c>
      <c r="E20" s="2" t="s">
        <v>132</v>
      </c>
      <c r="F20" s="2" t="s">
        <v>133</v>
      </c>
      <c r="G20" s="2" t="s">
        <v>68</v>
      </c>
      <c r="H20" s="3">
        <v>-10</v>
      </c>
      <c r="I20" s="4">
        <v>29.06</v>
      </c>
      <c r="J20" s="3">
        <v>0</v>
      </c>
      <c r="K20" s="3">
        <v>25</v>
      </c>
      <c r="L20" s="3">
        <v>0</v>
      </c>
      <c r="M20" s="3">
        <v>0</v>
      </c>
      <c r="N20" s="3">
        <v>20</v>
      </c>
      <c r="O20" s="6">
        <f t="shared" si="0"/>
        <v>64.06</v>
      </c>
      <c r="P20" s="1" t="s">
        <v>259</v>
      </c>
    </row>
    <row r="21" spans="1:16" x14ac:dyDescent="0.25">
      <c r="A21" s="1" t="s">
        <v>243</v>
      </c>
      <c r="B21" s="2" t="s">
        <v>24</v>
      </c>
      <c r="C21" s="2" t="s">
        <v>20</v>
      </c>
      <c r="D21" s="2" t="s">
        <v>65</v>
      </c>
      <c r="E21" s="2" t="s">
        <v>66</v>
      </c>
      <c r="F21" s="2" t="s">
        <v>67</v>
      </c>
      <c r="G21" s="2" t="s">
        <v>68</v>
      </c>
      <c r="H21" s="3">
        <v>-10</v>
      </c>
      <c r="I21" s="4">
        <v>27.01</v>
      </c>
      <c r="J21" s="3">
        <v>0</v>
      </c>
      <c r="K21" s="3">
        <v>25</v>
      </c>
      <c r="L21" s="3">
        <v>0</v>
      </c>
      <c r="M21" s="3">
        <v>0</v>
      </c>
      <c r="N21" s="3">
        <v>20</v>
      </c>
      <c r="O21" s="6">
        <f t="shared" si="0"/>
        <v>62.010000000000005</v>
      </c>
      <c r="P21" s="1" t="s">
        <v>260</v>
      </c>
    </row>
    <row r="22" spans="1:16" x14ac:dyDescent="0.25">
      <c r="A22" s="1" t="s">
        <v>243</v>
      </c>
      <c r="B22" s="2" t="s">
        <v>24</v>
      </c>
      <c r="C22" s="2" t="s">
        <v>20</v>
      </c>
      <c r="D22" s="2" t="s">
        <v>29</v>
      </c>
      <c r="E22" s="2" t="s">
        <v>117</v>
      </c>
      <c r="F22" s="2" t="s">
        <v>118</v>
      </c>
      <c r="G22" s="2" t="s">
        <v>68</v>
      </c>
      <c r="H22" s="3">
        <v>-10</v>
      </c>
      <c r="I22" s="4">
        <v>23.1</v>
      </c>
      <c r="J22" s="3">
        <v>0</v>
      </c>
      <c r="K22" s="3">
        <v>25</v>
      </c>
      <c r="L22" s="3">
        <v>0</v>
      </c>
      <c r="M22" s="3">
        <v>0</v>
      </c>
      <c r="N22" s="3">
        <v>20</v>
      </c>
      <c r="O22" s="6">
        <f t="shared" si="0"/>
        <v>58.1</v>
      </c>
      <c r="P22" s="1" t="s">
        <v>261</v>
      </c>
    </row>
    <row r="23" spans="1:16" x14ac:dyDescent="0.25">
      <c r="A23" s="1" t="s">
        <v>243</v>
      </c>
      <c r="B23" s="2" t="s">
        <v>24</v>
      </c>
      <c r="C23" s="2" t="s">
        <v>20</v>
      </c>
      <c r="D23" s="2" t="s">
        <v>65</v>
      </c>
      <c r="E23" s="2" t="s">
        <v>108</v>
      </c>
      <c r="F23" s="2" t="s">
        <v>109</v>
      </c>
      <c r="G23" s="2" t="s">
        <v>68</v>
      </c>
      <c r="H23" s="3">
        <v>-10</v>
      </c>
      <c r="I23" s="4">
        <v>32.11</v>
      </c>
      <c r="J23" s="3">
        <v>0</v>
      </c>
      <c r="K23" s="3">
        <v>15</v>
      </c>
      <c r="L23" s="3">
        <v>0</v>
      </c>
      <c r="M23" s="3">
        <v>0</v>
      </c>
      <c r="N23" s="3">
        <v>20</v>
      </c>
      <c r="O23" s="6">
        <f t="shared" si="0"/>
        <v>57.11</v>
      </c>
      <c r="P23" s="1" t="s">
        <v>262</v>
      </c>
    </row>
    <row r="24" spans="1:16" x14ac:dyDescent="0.25">
      <c r="A24" s="1" t="s">
        <v>243</v>
      </c>
      <c r="B24" s="2" t="s">
        <v>24</v>
      </c>
      <c r="C24" s="2" t="s">
        <v>20</v>
      </c>
      <c r="D24" s="2" t="s">
        <v>29</v>
      </c>
      <c r="E24" s="2" t="s">
        <v>231</v>
      </c>
      <c r="F24" s="2" t="s">
        <v>232</v>
      </c>
      <c r="G24" s="2" t="s">
        <v>33</v>
      </c>
      <c r="H24" s="3">
        <v>-10</v>
      </c>
      <c r="I24" s="4">
        <v>13.08</v>
      </c>
      <c r="J24" s="3">
        <v>0</v>
      </c>
      <c r="K24" s="3">
        <v>30</v>
      </c>
      <c r="L24" s="3">
        <v>0</v>
      </c>
      <c r="M24" s="3">
        <v>0</v>
      </c>
      <c r="N24" s="3">
        <v>20</v>
      </c>
      <c r="O24" s="6">
        <f t="shared" si="0"/>
        <v>53.08</v>
      </c>
      <c r="P24" s="1" t="s">
        <v>263</v>
      </c>
    </row>
    <row r="25" spans="1:16" x14ac:dyDescent="0.25">
      <c r="A25" s="1" t="s">
        <v>243</v>
      </c>
      <c r="B25" s="2" t="s">
        <v>24</v>
      </c>
      <c r="C25" s="2" t="s">
        <v>20</v>
      </c>
      <c r="D25" s="2" t="s">
        <v>105</v>
      </c>
      <c r="E25" s="2" t="s">
        <v>103</v>
      </c>
      <c r="F25" s="2" t="s">
        <v>104</v>
      </c>
      <c r="G25" s="2" t="s">
        <v>33</v>
      </c>
      <c r="H25" s="9">
        <v>-10</v>
      </c>
      <c r="I25" s="4">
        <v>17.100000000000001</v>
      </c>
      <c r="J25" s="3">
        <v>0</v>
      </c>
      <c r="K25" s="3">
        <v>25</v>
      </c>
      <c r="L25" s="3">
        <v>0</v>
      </c>
      <c r="M25" s="3">
        <v>0</v>
      </c>
      <c r="N25" s="3">
        <v>20</v>
      </c>
      <c r="O25" s="6">
        <f t="shared" si="0"/>
        <v>52.1</v>
      </c>
      <c r="P25" s="1" t="s">
        <v>264</v>
      </c>
    </row>
    <row r="26" spans="1:16" x14ac:dyDescent="0.25">
      <c r="A26" s="1" t="s">
        <v>243</v>
      </c>
      <c r="B26" s="2" t="s">
        <v>24</v>
      </c>
      <c r="C26" s="2" t="s">
        <v>20</v>
      </c>
      <c r="D26" s="2" t="s">
        <v>29</v>
      </c>
      <c r="E26" s="2" t="s">
        <v>78</v>
      </c>
      <c r="F26" s="2" t="s">
        <v>79</v>
      </c>
      <c r="G26" s="2" t="s">
        <v>80</v>
      </c>
      <c r="H26" s="3">
        <v>-10</v>
      </c>
      <c r="I26" s="4">
        <v>17.079999999999998</v>
      </c>
      <c r="J26" s="3">
        <v>0</v>
      </c>
      <c r="K26" s="3">
        <v>25</v>
      </c>
      <c r="L26" s="3">
        <v>0</v>
      </c>
      <c r="M26" s="3">
        <v>0</v>
      </c>
      <c r="N26" s="3">
        <v>20</v>
      </c>
      <c r="O26" s="6">
        <f t="shared" si="0"/>
        <v>52.08</v>
      </c>
      <c r="P26" s="1" t="s">
        <v>265</v>
      </c>
    </row>
    <row r="27" spans="1:16" x14ac:dyDescent="0.25">
      <c r="A27" s="1" t="s">
        <v>243</v>
      </c>
      <c r="B27" s="2" t="s">
        <v>24</v>
      </c>
      <c r="C27" s="2" t="s">
        <v>20</v>
      </c>
      <c r="D27" s="2" t="s">
        <v>29</v>
      </c>
      <c r="E27" s="2" t="s">
        <v>202</v>
      </c>
      <c r="F27" s="2" t="s">
        <v>203</v>
      </c>
      <c r="G27" s="2" t="s">
        <v>33</v>
      </c>
      <c r="H27" s="3">
        <v>-10</v>
      </c>
      <c r="I27" s="4">
        <v>16.010000000000002</v>
      </c>
      <c r="J27" s="3">
        <v>0</v>
      </c>
      <c r="K27" s="3">
        <v>25</v>
      </c>
      <c r="L27" s="3">
        <v>0</v>
      </c>
      <c r="M27" s="3">
        <v>0</v>
      </c>
      <c r="N27" s="3">
        <v>20</v>
      </c>
      <c r="O27" s="6">
        <f t="shared" si="0"/>
        <v>51.010000000000005</v>
      </c>
      <c r="P27" s="1" t="s">
        <v>266</v>
      </c>
    </row>
    <row r="28" spans="1:16" x14ac:dyDescent="0.25">
      <c r="A28" s="1" t="s">
        <v>243</v>
      </c>
      <c r="B28" s="2" t="s">
        <v>24</v>
      </c>
      <c r="C28" s="2" t="s">
        <v>20</v>
      </c>
      <c r="D28" s="2" t="s">
        <v>29</v>
      </c>
      <c r="E28" s="2" t="s">
        <v>94</v>
      </c>
      <c r="F28" s="2" t="s">
        <v>97</v>
      </c>
      <c r="G28" s="2" t="s">
        <v>33</v>
      </c>
      <c r="H28" s="3">
        <v>-10</v>
      </c>
      <c r="I28" s="4">
        <v>12.11</v>
      </c>
      <c r="J28" s="3">
        <v>0</v>
      </c>
      <c r="K28" s="3">
        <v>25</v>
      </c>
      <c r="L28" s="3">
        <v>0</v>
      </c>
      <c r="M28" s="3">
        <v>0</v>
      </c>
      <c r="N28" s="3">
        <v>20</v>
      </c>
      <c r="O28" s="6">
        <f t="shared" si="0"/>
        <v>47.11</v>
      </c>
      <c r="P28" s="1" t="s">
        <v>267</v>
      </c>
    </row>
    <row r="29" spans="1:16" x14ac:dyDescent="0.25">
      <c r="A29" s="1" t="s">
        <v>243</v>
      </c>
      <c r="B29" s="2" t="s">
        <v>24</v>
      </c>
      <c r="C29" s="2" t="s">
        <v>20</v>
      </c>
      <c r="D29" s="2" t="s">
        <v>29</v>
      </c>
      <c r="E29" s="2" t="s">
        <v>30</v>
      </c>
      <c r="F29" s="2" t="s">
        <v>31</v>
      </c>
      <c r="G29" s="2" t="s">
        <v>32</v>
      </c>
      <c r="H29" s="3">
        <v>-10</v>
      </c>
      <c r="I29" s="4">
        <v>10.1</v>
      </c>
      <c r="J29" s="3">
        <v>0</v>
      </c>
      <c r="K29" s="3">
        <v>25</v>
      </c>
      <c r="L29" s="3">
        <v>0</v>
      </c>
      <c r="M29" s="3">
        <v>0</v>
      </c>
      <c r="N29" s="3">
        <v>20</v>
      </c>
      <c r="O29" s="6">
        <f t="shared" si="0"/>
        <v>45.1</v>
      </c>
      <c r="P29" s="1" t="s">
        <v>268</v>
      </c>
    </row>
    <row r="30" spans="1:16" x14ac:dyDescent="0.25">
      <c r="A30" s="1" t="s">
        <v>243</v>
      </c>
      <c r="B30" s="2" t="s">
        <v>24</v>
      </c>
      <c r="C30" s="2" t="s">
        <v>20</v>
      </c>
      <c r="D30" s="2" t="s">
        <v>29</v>
      </c>
      <c r="E30" s="2" t="s">
        <v>131</v>
      </c>
      <c r="F30" s="2" t="s">
        <v>83</v>
      </c>
      <c r="G30" s="2" t="s">
        <v>93</v>
      </c>
      <c r="H30" s="3">
        <v>-10</v>
      </c>
      <c r="I30" s="4">
        <v>4.01</v>
      </c>
      <c r="J30" s="3">
        <v>0</v>
      </c>
      <c r="K30" s="3">
        <v>30</v>
      </c>
      <c r="L30" s="3">
        <v>0</v>
      </c>
      <c r="M30" s="3">
        <v>0</v>
      </c>
      <c r="N30" s="3">
        <v>20</v>
      </c>
      <c r="O30" s="6">
        <f t="shared" si="0"/>
        <v>44.01</v>
      </c>
      <c r="P30" s="1" t="s">
        <v>269</v>
      </c>
    </row>
    <row r="31" spans="1:16" x14ac:dyDescent="0.25">
      <c r="A31" s="1" t="s">
        <v>243</v>
      </c>
      <c r="B31" s="2" t="s">
        <v>24</v>
      </c>
      <c r="C31" s="2" t="s">
        <v>20</v>
      </c>
      <c r="D31" s="2" t="s">
        <v>25</v>
      </c>
      <c r="E31" s="2" t="s">
        <v>71</v>
      </c>
      <c r="F31" s="2" t="s">
        <v>72</v>
      </c>
      <c r="G31" s="2" t="s">
        <v>18</v>
      </c>
      <c r="H31" s="3">
        <v>-10</v>
      </c>
      <c r="I31" s="4">
        <v>8.08</v>
      </c>
      <c r="J31" s="3">
        <v>0</v>
      </c>
      <c r="K31" s="3">
        <v>25</v>
      </c>
      <c r="L31" s="3">
        <v>0</v>
      </c>
      <c r="M31" s="3">
        <v>0</v>
      </c>
      <c r="N31" s="3">
        <v>20</v>
      </c>
      <c r="O31" s="6">
        <f t="shared" si="0"/>
        <v>43.08</v>
      </c>
      <c r="P31" s="1" t="s">
        <v>270</v>
      </c>
    </row>
    <row r="32" spans="1:16" x14ac:dyDescent="0.25">
      <c r="A32" s="1" t="s">
        <v>243</v>
      </c>
      <c r="B32" s="2" t="s">
        <v>24</v>
      </c>
      <c r="C32" s="2" t="s">
        <v>20</v>
      </c>
      <c r="D32" s="2" t="s">
        <v>105</v>
      </c>
      <c r="E32" s="2" t="s">
        <v>127</v>
      </c>
      <c r="F32" s="2" t="s">
        <v>128</v>
      </c>
      <c r="G32" s="2" t="s">
        <v>36</v>
      </c>
      <c r="H32" s="3">
        <v>-10</v>
      </c>
      <c r="I32" s="4">
        <v>7.1</v>
      </c>
      <c r="J32" s="3">
        <v>0</v>
      </c>
      <c r="K32" s="3">
        <v>25</v>
      </c>
      <c r="L32" s="3">
        <v>0</v>
      </c>
      <c r="M32" s="3">
        <v>0</v>
      </c>
      <c r="N32" s="3">
        <v>20</v>
      </c>
      <c r="O32" s="6">
        <f t="shared" si="0"/>
        <v>42.1</v>
      </c>
      <c r="P32" s="1" t="s">
        <v>271</v>
      </c>
    </row>
    <row r="33" spans="1:16" x14ac:dyDescent="0.25">
      <c r="A33" s="1" t="s">
        <v>243</v>
      </c>
      <c r="B33" s="2" t="s">
        <v>24</v>
      </c>
      <c r="C33" s="2" t="s">
        <v>20</v>
      </c>
      <c r="D33" s="2" t="s">
        <v>65</v>
      </c>
      <c r="E33" s="2" t="s">
        <v>85</v>
      </c>
      <c r="F33" s="2" t="s">
        <v>86</v>
      </c>
      <c r="G33" s="2" t="s">
        <v>68</v>
      </c>
      <c r="H33" s="3">
        <v>-10</v>
      </c>
      <c r="I33" s="4">
        <v>7.04</v>
      </c>
      <c r="J33" s="3">
        <v>0</v>
      </c>
      <c r="K33" s="3">
        <v>25</v>
      </c>
      <c r="L33" s="3">
        <v>0</v>
      </c>
      <c r="M33" s="3">
        <v>0</v>
      </c>
      <c r="N33" s="3">
        <v>20</v>
      </c>
      <c r="O33" s="6">
        <f t="shared" si="0"/>
        <v>42.04</v>
      </c>
      <c r="P33" s="1" t="s">
        <v>272</v>
      </c>
    </row>
    <row r="34" spans="1:16" x14ac:dyDescent="0.25">
      <c r="A34" s="1" t="s">
        <v>243</v>
      </c>
      <c r="B34" s="2" t="s">
        <v>24</v>
      </c>
      <c r="C34" s="2" t="s">
        <v>20</v>
      </c>
      <c r="D34" s="2" t="s">
        <v>37</v>
      </c>
      <c r="E34" s="2" t="s">
        <v>210</v>
      </c>
      <c r="F34" s="2" t="s">
        <v>211</v>
      </c>
      <c r="G34" s="2" t="s">
        <v>145</v>
      </c>
      <c r="H34" s="3">
        <v>-10</v>
      </c>
      <c r="I34" s="4">
        <v>6.07</v>
      </c>
      <c r="J34" s="5">
        <v>0</v>
      </c>
      <c r="K34" s="3">
        <v>25</v>
      </c>
      <c r="L34" s="3">
        <v>0</v>
      </c>
      <c r="M34" s="3">
        <v>0</v>
      </c>
      <c r="N34" s="3">
        <v>20</v>
      </c>
      <c r="O34" s="6">
        <f t="shared" si="0"/>
        <v>41.07</v>
      </c>
      <c r="P34" s="1" t="s">
        <v>273</v>
      </c>
    </row>
    <row r="35" spans="1:16" x14ac:dyDescent="0.25">
      <c r="A35" s="1" t="s">
        <v>243</v>
      </c>
      <c r="B35" s="2" t="s">
        <v>24</v>
      </c>
      <c r="C35" s="2" t="s">
        <v>20</v>
      </c>
      <c r="D35" s="2" t="s">
        <v>65</v>
      </c>
      <c r="E35" s="2" t="s">
        <v>100</v>
      </c>
      <c r="F35" s="2" t="s">
        <v>56</v>
      </c>
      <c r="G35" s="2" t="s">
        <v>33</v>
      </c>
      <c r="H35" s="3">
        <v>-10</v>
      </c>
      <c r="I35" s="8">
        <v>18</v>
      </c>
      <c r="J35" s="3">
        <v>0</v>
      </c>
      <c r="K35" s="11">
        <v>10</v>
      </c>
      <c r="L35" s="3">
        <v>0</v>
      </c>
      <c r="M35" s="3">
        <v>0</v>
      </c>
      <c r="N35" s="3">
        <v>20</v>
      </c>
      <c r="O35" s="6">
        <f t="shared" si="0"/>
        <v>38</v>
      </c>
      <c r="P35" s="1" t="s">
        <v>274</v>
      </c>
    </row>
    <row r="36" spans="1:16" x14ac:dyDescent="0.25">
      <c r="A36" s="1" t="s">
        <v>243</v>
      </c>
      <c r="B36" s="2" t="s">
        <v>24</v>
      </c>
      <c r="C36" s="2" t="s">
        <v>20</v>
      </c>
      <c r="D36" s="2" t="s">
        <v>105</v>
      </c>
      <c r="E36" s="2" t="s">
        <v>172</v>
      </c>
      <c r="F36" s="2" t="s">
        <v>173</v>
      </c>
      <c r="G36" s="2" t="s">
        <v>68</v>
      </c>
      <c r="H36" s="3">
        <v>-30</v>
      </c>
      <c r="I36" s="4">
        <v>30.04</v>
      </c>
      <c r="J36" s="3">
        <v>0</v>
      </c>
      <c r="K36" s="3">
        <v>10</v>
      </c>
      <c r="L36" s="3">
        <v>0</v>
      </c>
      <c r="M36" s="3">
        <v>0</v>
      </c>
      <c r="N36" s="3">
        <v>20</v>
      </c>
      <c r="O36" s="6">
        <f t="shared" si="0"/>
        <v>30.04</v>
      </c>
      <c r="P36" s="1" t="s">
        <v>275</v>
      </c>
    </row>
    <row r="37" spans="1:16" x14ac:dyDescent="0.25">
      <c r="A37" s="1" t="s">
        <v>243</v>
      </c>
      <c r="B37" s="2" t="s">
        <v>24</v>
      </c>
      <c r="C37" s="2" t="s">
        <v>20</v>
      </c>
      <c r="D37" s="2" t="s">
        <v>29</v>
      </c>
      <c r="E37" s="2" t="s">
        <v>83</v>
      </c>
      <c r="F37" s="2" t="s">
        <v>84</v>
      </c>
      <c r="G37" s="2" t="s">
        <v>68</v>
      </c>
      <c r="H37" s="3">
        <v>-40</v>
      </c>
      <c r="I37" s="4">
        <v>17.11</v>
      </c>
      <c r="J37" s="3">
        <v>0</v>
      </c>
      <c r="K37" s="3">
        <v>30</v>
      </c>
      <c r="L37" s="3">
        <v>0</v>
      </c>
      <c r="M37" s="3">
        <v>0</v>
      </c>
      <c r="N37" s="3">
        <v>20</v>
      </c>
      <c r="O37" s="6">
        <f t="shared" si="0"/>
        <v>27.11</v>
      </c>
      <c r="P37" s="1" t="s">
        <v>276</v>
      </c>
    </row>
    <row r="38" spans="1:16" ht="25.5" customHeight="1" x14ac:dyDescent="0.25">
      <c r="A38" s="27" t="s">
        <v>277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</row>
    <row r="39" spans="1:16" ht="25.5" customHeight="1" x14ac:dyDescent="0.25">
      <c r="A39" s="26" t="s">
        <v>278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</row>
    <row r="40" spans="1:16" ht="25.5" customHeight="1" x14ac:dyDescent="0.25">
      <c r="A40" s="26" t="s">
        <v>282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</row>
  </sheetData>
  <mergeCells count="3">
    <mergeCell ref="A39:P39"/>
    <mergeCell ref="A38:P38"/>
    <mergeCell ref="A40:P40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0" operator="containsText" id="{8A90D7C4-990E-4971-8C9D-70B958CD05B6}">
            <xm:f>NOT(ISERROR(SEARCH("-",I3)))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</xm:sqref>
        </x14:conditionalFormatting>
        <x14:conditionalFormatting xmlns:xm="http://schemas.microsoft.com/office/excel/2006/main">
          <x14:cfRule type="containsText" priority="79" operator="containsText" id="{26C94EE3-6F3D-417F-96FA-B1BBA44EED8B}">
            <xm:f>NOT(ISERROR(SEARCH("-",I4)))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I4</xm:sqref>
        </x14:conditionalFormatting>
        <x14:conditionalFormatting xmlns:xm="http://schemas.microsoft.com/office/excel/2006/main">
          <x14:cfRule type="containsText" priority="77" operator="containsText" id="{042D6720-A4D0-4337-825D-396D78B86783}">
            <xm:f>NOT(ISERROR(SEARCH("-",I7)))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I7</xm:sqref>
        </x14:conditionalFormatting>
        <x14:conditionalFormatting xmlns:xm="http://schemas.microsoft.com/office/excel/2006/main">
          <x14:cfRule type="containsText" priority="76" operator="containsText" id="{7CDAF620-FB68-47C9-9C41-EE64D66F3BA0}">
            <xm:f>NOT(ISERROR(SEARCH("-",I8)))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</xm:sqref>
        </x14:conditionalFormatting>
        <x14:conditionalFormatting xmlns:xm="http://schemas.microsoft.com/office/excel/2006/main">
          <x14:cfRule type="containsText" priority="75" operator="containsText" id="{91D13C71-9114-46AD-B67B-ABB74B7D9E0F}">
            <xm:f>NOT(ISERROR(SEARCH("-",I9)))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containsText" priority="74" operator="containsText" id="{6AA39F42-4EF5-4072-8DA1-95409673564E}">
            <xm:f>NOT(ISERROR(SEARCH("-",I10)))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I10</xm:sqref>
        </x14:conditionalFormatting>
        <x14:conditionalFormatting xmlns:xm="http://schemas.microsoft.com/office/excel/2006/main">
          <x14:cfRule type="containsText" priority="73" operator="containsText" id="{5A61D7E1-C89F-4FD8-A834-DC9E58D98DB9}">
            <xm:f>NOT(ISERROR(SEARCH("-",I12)))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ontainsText" priority="72" operator="containsText" id="{4118685D-1D0F-472E-825E-473A7EE3700D}">
            <xm:f>NOT(ISERROR(SEARCH("-",I13)))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containsText" priority="71" operator="containsText" id="{EC8ABF00-5C87-44E4-BD41-08F8CFE2442E}">
            <xm:f>NOT(ISERROR(SEARCH("-",I14)))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ontainsText" priority="70" operator="containsText" id="{776CB4BF-5D3B-4543-86B1-A54B704639CB}">
            <xm:f>NOT(ISERROR(SEARCH("-",I15)))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ontainsText" priority="69" operator="containsText" id="{8612C39C-116A-4DFE-BA44-D723D8CBD8CB}">
            <xm:f>NOT(ISERROR(SEARCH("-",I16)))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I16</xm:sqref>
        </x14:conditionalFormatting>
        <x14:conditionalFormatting xmlns:xm="http://schemas.microsoft.com/office/excel/2006/main">
          <x14:cfRule type="containsText" priority="68" operator="containsText" id="{A8E44F79-7FDE-4EAA-8F4D-51EACAE718EA}">
            <xm:f>NOT(ISERROR(SEARCH("-",I17)))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I17</xm:sqref>
        </x14:conditionalFormatting>
        <x14:conditionalFormatting xmlns:xm="http://schemas.microsoft.com/office/excel/2006/main">
          <x14:cfRule type="containsText" priority="67" operator="containsText" id="{587DA82A-F97B-4FCB-9878-ECF65C422F8F}">
            <xm:f>NOT(ISERROR(SEARCH("-",I18)))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containsText" priority="66" operator="containsText" id="{B2201AED-7B4B-4B12-9390-6D8B6A975187}">
            <xm:f>NOT(ISERROR(SEARCH("-",I19)))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I19</xm:sqref>
        </x14:conditionalFormatting>
        <x14:conditionalFormatting xmlns:xm="http://schemas.microsoft.com/office/excel/2006/main">
          <x14:cfRule type="containsText" priority="65" operator="containsText" id="{F293B7D3-491D-4F3B-A3B3-C0CDBA44AEA3}">
            <xm:f>NOT(ISERROR(SEARCH("-",I21)))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containsText" priority="64" operator="containsText" id="{D728677D-E992-45D5-B11D-F4D729AE4000}">
            <xm:f>NOT(ISERROR(SEARCH("-",I22)))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I22</xm:sqref>
        </x14:conditionalFormatting>
        <x14:conditionalFormatting xmlns:xm="http://schemas.microsoft.com/office/excel/2006/main">
          <x14:cfRule type="containsText" priority="63" operator="containsText" id="{A5E33D5E-F521-4814-98EB-E7333E161C9F}">
            <xm:f>NOT(ISERROR(SEARCH("-",I23)))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I23</xm:sqref>
        </x14:conditionalFormatting>
        <x14:conditionalFormatting xmlns:xm="http://schemas.microsoft.com/office/excel/2006/main">
          <x14:cfRule type="containsText" priority="62" operator="containsText" id="{351D2E06-D764-42AB-A42C-A1C9724F9E48}">
            <xm:f>NOT(ISERROR(SEARCH("-",I24)))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I24</xm:sqref>
        </x14:conditionalFormatting>
        <x14:conditionalFormatting xmlns:xm="http://schemas.microsoft.com/office/excel/2006/main">
          <x14:cfRule type="containsText" priority="61" operator="containsText" id="{86D23658-147C-4624-8969-FDDEA1895FB8}">
            <xm:f>NOT(ISERROR(SEARCH("-",I25)))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I25</xm:sqref>
        </x14:conditionalFormatting>
        <x14:conditionalFormatting xmlns:xm="http://schemas.microsoft.com/office/excel/2006/main">
          <x14:cfRule type="containsText" priority="60" operator="containsText" id="{BED1C9D3-40C4-4AED-A4DF-2EB98F0CF197}">
            <xm:f>NOT(ISERROR(SEARCH("-",I26)))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I26</xm:sqref>
        </x14:conditionalFormatting>
        <x14:conditionalFormatting xmlns:xm="http://schemas.microsoft.com/office/excel/2006/main">
          <x14:cfRule type="containsText" priority="56" operator="containsText" id="{E99C7062-8B66-4387-8829-4542311A96B5}">
            <xm:f>NOT(ISERROR(SEARCH("-",I31)))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I31</xm:sqref>
        </x14:conditionalFormatting>
        <x14:conditionalFormatting xmlns:xm="http://schemas.microsoft.com/office/excel/2006/main">
          <x14:cfRule type="containsText" priority="59" operator="containsText" id="{1C753379-A3BC-45A0-BE4E-EE5BBF449487}">
            <xm:f>NOT(ISERROR(SEARCH("-",I27)))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containsText" priority="58" operator="containsText" id="{62B6AB6F-7754-4A50-8428-7EF7C98A19F7}">
            <xm:f>NOT(ISERROR(SEARCH("-",I28)))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I28</xm:sqref>
        </x14:conditionalFormatting>
        <x14:conditionalFormatting xmlns:xm="http://schemas.microsoft.com/office/excel/2006/main">
          <x14:cfRule type="containsText" priority="57" operator="containsText" id="{09906E0A-6043-4FF7-8DBC-F3CD46415194}">
            <xm:f>NOT(ISERROR(SEARCH("-",I30)))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containsText" priority="55" operator="containsText" id="{5784A64E-99E4-44D4-A7FF-AA3AFE1FED42}">
            <xm:f>NOT(ISERROR(SEARCH("-",I32)))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I32</xm:sqref>
        </x14:conditionalFormatting>
        <x14:conditionalFormatting xmlns:xm="http://schemas.microsoft.com/office/excel/2006/main">
          <x14:cfRule type="containsText" priority="54" operator="containsText" id="{438AB947-5669-4B28-9A3D-029C8F831BE5}">
            <xm:f>NOT(ISERROR(SEARCH("-",I33)))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containsText" priority="53" operator="containsText" id="{02FF7CB7-8AAA-4CBA-B05E-C28B7AFAD2D1}">
            <xm:f>NOT(ISERROR(SEARCH("-",I34)))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I34</xm:sqref>
        </x14:conditionalFormatting>
        <x14:conditionalFormatting xmlns:xm="http://schemas.microsoft.com/office/excel/2006/main">
          <x14:cfRule type="containsText" priority="52" operator="containsText" id="{894F3ED6-C34C-445A-8524-481732DF24BD}">
            <xm:f>NOT(ISERROR(SEARCH("-",I36)))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I36</xm:sqref>
        </x14:conditionalFormatting>
        <x14:conditionalFormatting xmlns:xm="http://schemas.microsoft.com/office/excel/2006/main">
          <x14:cfRule type="containsText" priority="51" operator="containsText" id="{6CFA96AC-0227-4A10-9A14-6B4F1F2B10D7}">
            <xm:f>NOT(ISERROR(SEARCH("-",I37)))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34"/>
  <sheetViews>
    <sheetView workbookViewId="0">
      <selection activeCell="F9" sqref="F9"/>
    </sheetView>
  </sheetViews>
  <sheetFormatPr defaultRowHeight="15" x14ac:dyDescent="0.25"/>
  <cols>
    <col min="1" max="1" width="12.28515625" bestFit="1" customWidth="1"/>
    <col min="2" max="2" width="11.7109375" bestFit="1" customWidth="1"/>
    <col min="3" max="3" width="24.28515625" bestFit="1" customWidth="1"/>
    <col min="4" max="4" width="12.7109375" bestFit="1" customWidth="1"/>
    <col min="5" max="5" width="16.28515625" bestFit="1" customWidth="1"/>
    <col min="6" max="6" width="15.42578125" bestFit="1" customWidth="1"/>
    <col min="7" max="7" width="48.7109375" bestFit="1" customWidth="1"/>
    <col min="8" max="15" width="12.7109375" customWidth="1"/>
    <col min="16" max="16" width="77.85546875" customWidth="1"/>
  </cols>
  <sheetData>
    <row r="1" spans="1:16" s="7" customFormat="1" ht="67.5" customHeight="1" x14ac:dyDescent="0.25">
      <c r="A1" s="13" t="s">
        <v>242</v>
      </c>
      <c r="B1" s="13" t="s">
        <v>4</v>
      </c>
      <c r="C1" s="13" t="s">
        <v>5</v>
      </c>
      <c r="D1" s="13" t="s">
        <v>6</v>
      </c>
      <c r="E1" s="13" t="s">
        <v>0</v>
      </c>
      <c r="F1" s="13" t="s">
        <v>1</v>
      </c>
      <c r="G1" s="13" t="s">
        <v>2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4" t="s">
        <v>15</v>
      </c>
    </row>
    <row r="2" spans="1:16" s="7" customFormat="1" x14ac:dyDescent="0.25">
      <c r="A2" s="1" t="s">
        <v>243</v>
      </c>
      <c r="B2" s="2" t="s">
        <v>19</v>
      </c>
      <c r="C2" s="2" t="s">
        <v>20</v>
      </c>
      <c r="D2" s="2" t="s">
        <v>25</v>
      </c>
      <c r="E2" s="2" t="s">
        <v>160</v>
      </c>
      <c r="F2" s="2" t="s">
        <v>161</v>
      </c>
      <c r="G2" s="2" t="s">
        <v>32</v>
      </c>
      <c r="H2" s="3">
        <v>50</v>
      </c>
      <c r="I2" s="4">
        <v>9.09</v>
      </c>
      <c r="J2" s="22">
        <v>25</v>
      </c>
      <c r="K2" s="3">
        <v>30</v>
      </c>
      <c r="L2" s="3">
        <v>0</v>
      </c>
      <c r="M2" s="3">
        <v>0</v>
      </c>
      <c r="N2" s="3">
        <v>20</v>
      </c>
      <c r="O2" s="6">
        <f t="shared" ref="O2:O31" si="0">H2+I2+J2+K2+L2+M2+N2</f>
        <v>134.09</v>
      </c>
      <c r="P2" s="1" t="s">
        <v>244</v>
      </c>
    </row>
    <row r="3" spans="1:16" s="7" customFormat="1" x14ac:dyDescent="0.25">
      <c r="A3" s="1" t="s">
        <v>243</v>
      </c>
      <c r="B3" s="2" t="s">
        <v>19</v>
      </c>
      <c r="C3" s="2" t="s">
        <v>20</v>
      </c>
      <c r="D3" s="2" t="s">
        <v>37</v>
      </c>
      <c r="E3" s="2" t="s">
        <v>198</v>
      </c>
      <c r="F3" s="2" t="s">
        <v>201</v>
      </c>
      <c r="G3" s="2" t="s">
        <v>54</v>
      </c>
      <c r="H3" s="3">
        <v>50</v>
      </c>
      <c r="I3" s="4">
        <v>10.11</v>
      </c>
      <c r="J3" s="22">
        <v>25</v>
      </c>
      <c r="K3" s="3">
        <v>25</v>
      </c>
      <c r="L3" s="3">
        <v>0</v>
      </c>
      <c r="M3" s="3">
        <v>0</v>
      </c>
      <c r="N3" s="3">
        <v>20</v>
      </c>
      <c r="O3" s="6">
        <f t="shared" si="0"/>
        <v>130.11000000000001</v>
      </c>
      <c r="P3" s="1" t="s">
        <v>244</v>
      </c>
    </row>
    <row r="4" spans="1:16" s="7" customFormat="1" x14ac:dyDescent="0.25">
      <c r="A4" s="1" t="s">
        <v>243</v>
      </c>
      <c r="B4" s="2" t="s">
        <v>19</v>
      </c>
      <c r="C4" s="2" t="s">
        <v>20</v>
      </c>
      <c r="D4" s="2" t="s">
        <v>37</v>
      </c>
      <c r="E4" s="2" t="s">
        <v>125</v>
      </c>
      <c r="F4" s="2" t="s">
        <v>126</v>
      </c>
      <c r="G4" s="2" t="s">
        <v>28</v>
      </c>
      <c r="H4" s="3">
        <v>50</v>
      </c>
      <c r="I4" s="4">
        <v>6.05</v>
      </c>
      <c r="J4" s="5">
        <v>25</v>
      </c>
      <c r="K4" s="3">
        <v>25</v>
      </c>
      <c r="L4" s="3">
        <v>0</v>
      </c>
      <c r="M4" s="3">
        <v>0</v>
      </c>
      <c r="N4" s="3">
        <v>20</v>
      </c>
      <c r="O4" s="6">
        <f t="shared" si="0"/>
        <v>126.05</v>
      </c>
      <c r="P4" s="1" t="s">
        <v>246</v>
      </c>
    </row>
    <row r="5" spans="1:16" s="7" customFormat="1" x14ac:dyDescent="0.25">
      <c r="A5" s="1" t="s">
        <v>243</v>
      </c>
      <c r="B5" s="2" t="s">
        <v>19</v>
      </c>
      <c r="C5" s="2" t="s">
        <v>20</v>
      </c>
      <c r="D5" s="2" t="s">
        <v>21</v>
      </c>
      <c r="E5" s="2" t="s">
        <v>158</v>
      </c>
      <c r="F5" s="2" t="s">
        <v>159</v>
      </c>
      <c r="G5" s="2" t="s">
        <v>32</v>
      </c>
      <c r="H5" s="3">
        <v>50</v>
      </c>
      <c r="I5" s="4">
        <v>4.0999999999999996</v>
      </c>
      <c r="J5" s="3">
        <v>25</v>
      </c>
      <c r="K5" s="3">
        <v>30</v>
      </c>
      <c r="L5" s="3">
        <v>0</v>
      </c>
      <c r="M5" s="3">
        <v>0</v>
      </c>
      <c r="N5" s="3">
        <v>15</v>
      </c>
      <c r="O5" s="6">
        <f t="shared" si="0"/>
        <v>124.1</v>
      </c>
      <c r="P5" s="1" t="s">
        <v>247</v>
      </c>
    </row>
    <row r="6" spans="1:16" s="7" customFormat="1" x14ac:dyDescent="0.25">
      <c r="A6" s="1" t="s">
        <v>243</v>
      </c>
      <c r="B6" s="2" t="s">
        <v>19</v>
      </c>
      <c r="C6" s="2" t="s">
        <v>20</v>
      </c>
      <c r="D6" s="2" t="s">
        <v>21</v>
      </c>
      <c r="E6" s="2" t="s">
        <v>134</v>
      </c>
      <c r="F6" s="2" t="s">
        <v>135</v>
      </c>
      <c r="G6" s="2" t="s">
        <v>32</v>
      </c>
      <c r="H6" s="3">
        <v>50</v>
      </c>
      <c r="I6" s="4">
        <v>4.07</v>
      </c>
      <c r="J6" s="3">
        <v>25</v>
      </c>
      <c r="K6" s="3">
        <v>30</v>
      </c>
      <c r="L6" s="3">
        <v>0</v>
      </c>
      <c r="M6" s="3">
        <v>0</v>
      </c>
      <c r="N6" s="3">
        <v>15</v>
      </c>
      <c r="O6" s="6">
        <f t="shared" si="0"/>
        <v>124.07</v>
      </c>
      <c r="P6" s="1" t="s">
        <v>248</v>
      </c>
    </row>
    <row r="7" spans="1:16" s="7" customFormat="1" x14ac:dyDescent="0.25">
      <c r="A7" s="1" t="s">
        <v>243</v>
      </c>
      <c r="B7" s="2" t="s">
        <v>19</v>
      </c>
      <c r="C7" s="2" t="s">
        <v>20</v>
      </c>
      <c r="D7" s="2" t="s">
        <v>21</v>
      </c>
      <c r="E7" s="2" t="s">
        <v>194</v>
      </c>
      <c r="F7" s="2" t="s">
        <v>195</v>
      </c>
      <c r="G7" s="2" t="s">
        <v>33</v>
      </c>
      <c r="H7" s="3">
        <v>50</v>
      </c>
      <c r="I7" s="8">
        <v>4.0199999999999996</v>
      </c>
      <c r="J7" s="3">
        <v>25</v>
      </c>
      <c r="K7" s="3">
        <v>30</v>
      </c>
      <c r="L7" s="3">
        <v>0</v>
      </c>
      <c r="M7" s="3">
        <v>0</v>
      </c>
      <c r="N7" s="3">
        <v>15</v>
      </c>
      <c r="O7" s="6">
        <f t="shared" si="0"/>
        <v>124.02</v>
      </c>
      <c r="P7" s="1" t="s">
        <v>249</v>
      </c>
    </row>
    <row r="8" spans="1:16" s="7" customFormat="1" x14ac:dyDescent="0.25">
      <c r="A8" s="1" t="s">
        <v>243</v>
      </c>
      <c r="B8" s="2" t="s">
        <v>19</v>
      </c>
      <c r="C8" s="2" t="s">
        <v>20</v>
      </c>
      <c r="D8" s="2" t="s">
        <v>21</v>
      </c>
      <c r="E8" s="2" t="s">
        <v>150</v>
      </c>
      <c r="F8" s="2" t="s">
        <v>151</v>
      </c>
      <c r="G8" s="2" t="s">
        <v>33</v>
      </c>
      <c r="H8" s="3">
        <v>50</v>
      </c>
      <c r="I8" s="4">
        <v>3.09</v>
      </c>
      <c r="J8" s="3">
        <v>25</v>
      </c>
      <c r="K8" s="3">
        <v>30</v>
      </c>
      <c r="L8" s="3">
        <v>0</v>
      </c>
      <c r="M8" s="3">
        <v>0</v>
      </c>
      <c r="N8" s="3">
        <v>15</v>
      </c>
      <c r="O8" s="6">
        <f t="shared" si="0"/>
        <v>123.09</v>
      </c>
      <c r="P8" s="1" t="s">
        <v>250</v>
      </c>
    </row>
    <row r="9" spans="1:16" s="7" customFormat="1" x14ac:dyDescent="0.25">
      <c r="A9" s="1" t="s">
        <v>243</v>
      </c>
      <c r="B9" s="2" t="s">
        <v>19</v>
      </c>
      <c r="C9" s="2" t="s">
        <v>20</v>
      </c>
      <c r="D9" s="2" t="s">
        <v>21</v>
      </c>
      <c r="E9" s="2" t="s">
        <v>234</v>
      </c>
      <c r="F9" s="2" t="s">
        <v>235</v>
      </c>
      <c r="G9" s="2" t="s">
        <v>68</v>
      </c>
      <c r="H9" s="3">
        <v>50</v>
      </c>
      <c r="I9" s="8">
        <v>3.04</v>
      </c>
      <c r="J9" s="3">
        <v>25</v>
      </c>
      <c r="K9" s="3">
        <v>30</v>
      </c>
      <c r="L9" s="3">
        <v>0</v>
      </c>
      <c r="M9" s="3">
        <v>0</v>
      </c>
      <c r="N9" s="3">
        <v>15</v>
      </c>
      <c r="O9" s="6">
        <f t="shared" si="0"/>
        <v>123.03999999999999</v>
      </c>
      <c r="P9" s="1" t="s">
        <v>251</v>
      </c>
    </row>
    <row r="10" spans="1:16" s="7" customFormat="1" x14ac:dyDescent="0.25">
      <c r="A10" s="1" t="s">
        <v>243</v>
      </c>
      <c r="B10" s="2" t="s">
        <v>19</v>
      </c>
      <c r="C10" s="2" t="s">
        <v>20</v>
      </c>
      <c r="D10" s="2" t="s">
        <v>21</v>
      </c>
      <c r="E10" s="2" t="s">
        <v>42</v>
      </c>
      <c r="F10" s="2" t="s">
        <v>43</v>
      </c>
      <c r="G10" s="2" t="s">
        <v>18</v>
      </c>
      <c r="H10" s="3">
        <v>50</v>
      </c>
      <c r="I10" s="4">
        <v>1.06</v>
      </c>
      <c r="J10" s="3">
        <v>25</v>
      </c>
      <c r="K10" s="3">
        <v>30</v>
      </c>
      <c r="L10" s="3">
        <v>0</v>
      </c>
      <c r="M10" s="3">
        <v>0</v>
      </c>
      <c r="N10" s="3">
        <v>15</v>
      </c>
      <c r="O10" s="6">
        <f t="shared" si="0"/>
        <v>121.06</v>
      </c>
      <c r="P10" s="1" t="s">
        <v>252</v>
      </c>
    </row>
    <row r="11" spans="1:16" s="7" customFormat="1" x14ac:dyDescent="0.25">
      <c r="A11" s="1" t="s">
        <v>243</v>
      </c>
      <c r="B11" s="2" t="s">
        <v>19</v>
      </c>
      <c r="C11" s="2" t="s">
        <v>20</v>
      </c>
      <c r="D11" s="2" t="s">
        <v>21</v>
      </c>
      <c r="E11" s="2" t="s">
        <v>141</v>
      </c>
      <c r="F11" s="2" t="s">
        <v>142</v>
      </c>
      <c r="G11" s="2" t="s">
        <v>93</v>
      </c>
      <c r="H11" s="3">
        <v>50</v>
      </c>
      <c r="I11" s="4">
        <v>5.03</v>
      </c>
      <c r="J11" s="3">
        <v>25</v>
      </c>
      <c r="K11" s="3">
        <v>25</v>
      </c>
      <c r="L11" s="3">
        <v>0</v>
      </c>
      <c r="M11" s="3">
        <v>0</v>
      </c>
      <c r="N11" s="3">
        <v>15</v>
      </c>
      <c r="O11" s="6">
        <f t="shared" si="0"/>
        <v>120.03</v>
      </c>
      <c r="P11" s="1" t="s">
        <v>253</v>
      </c>
    </row>
    <row r="12" spans="1:16" s="7" customFormat="1" x14ac:dyDescent="0.25">
      <c r="A12" s="1" t="s">
        <v>243</v>
      </c>
      <c r="B12" s="2" t="s">
        <v>19</v>
      </c>
      <c r="C12" s="2" t="s">
        <v>20</v>
      </c>
      <c r="D12" s="2" t="s">
        <v>21</v>
      </c>
      <c r="E12" s="2" t="s">
        <v>113</v>
      </c>
      <c r="F12" s="2" t="s">
        <v>114</v>
      </c>
      <c r="G12" s="2" t="s">
        <v>18</v>
      </c>
      <c r="H12" s="3">
        <v>50</v>
      </c>
      <c r="I12" s="4">
        <v>4.0999999999999996</v>
      </c>
      <c r="J12" s="3">
        <v>25</v>
      </c>
      <c r="K12" s="3">
        <v>25</v>
      </c>
      <c r="L12" s="3">
        <v>0</v>
      </c>
      <c r="M12" s="3">
        <v>0</v>
      </c>
      <c r="N12" s="3">
        <v>15</v>
      </c>
      <c r="O12" s="6">
        <f t="shared" si="0"/>
        <v>119.1</v>
      </c>
      <c r="P12" s="1" t="s">
        <v>254</v>
      </c>
    </row>
    <row r="13" spans="1:16" s="7" customFormat="1" x14ac:dyDescent="0.25">
      <c r="A13" s="1" t="s">
        <v>243</v>
      </c>
      <c r="B13" s="2" t="s">
        <v>19</v>
      </c>
      <c r="C13" s="2" t="s">
        <v>20</v>
      </c>
      <c r="D13" s="2" t="s">
        <v>41</v>
      </c>
      <c r="E13" s="2" t="s">
        <v>143</v>
      </c>
      <c r="F13" s="2" t="s">
        <v>144</v>
      </c>
      <c r="G13" s="2" t="s">
        <v>145</v>
      </c>
      <c r="H13" s="3">
        <v>50</v>
      </c>
      <c r="I13" s="4">
        <v>3.09</v>
      </c>
      <c r="J13" s="5">
        <v>25</v>
      </c>
      <c r="K13" s="3">
        <v>30</v>
      </c>
      <c r="L13" s="3">
        <v>0</v>
      </c>
      <c r="M13" s="3">
        <v>0</v>
      </c>
      <c r="N13" s="3">
        <v>10</v>
      </c>
      <c r="O13" s="6">
        <f t="shared" si="0"/>
        <v>118.09</v>
      </c>
      <c r="P13" s="1" t="s">
        <v>255</v>
      </c>
    </row>
    <row r="14" spans="1:16" s="7" customFormat="1" x14ac:dyDescent="0.25">
      <c r="A14" s="1" t="s">
        <v>243</v>
      </c>
      <c r="B14" s="2" t="s">
        <v>19</v>
      </c>
      <c r="C14" s="2" t="s">
        <v>20</v>
      </c>
      <c r="D14" s="2" t="s">
        <v>21</v>
      </c>
      <c r="E14" s="2" t="s">
        <v>148</v>
      </c>
      <c r="F14" s="2" t="s">
        <v>149</v>
      </c>
      <c r="G14" s="2" t="s">
        <v>54</v>
      </c>
      <c r="H14" s="3">
        <v>50</v>
      </c>
      <c r="I14" s="8">
        <v>2.0499999999999998</v>
      </c>
      <c r="J14" s="3">
        <v>25</v>
      </c>
      <c r="K14" s="3">
        <v>25</v>
      </c>
      <c r="L14" s="3">
        <v>0</v>
      </c>
      <c r="M14" s="3">
        <v>0</v>
      </c>
      <c r="N14" s="3">
        <v>15</v>
      </c>
      <c r="O14" s="6">
        <f t="shared" si="0"/>
        <v>117.05</v>
      </c>
      <c r="P14" s="1" t="s">
        <v>256</v>
      </c>
    </row>
    <row r="15" spans="1:16" s="7" customFormat="1" x14ac:dyDescent="0.25">
      <c r="A15" s="1" t="s">
        <v>243</v>
      </c>
      <c r="B15" s="2" t="s">
        <v>19</v>
      </c>
      <c r="C15" s="2" t="s">
        <v>20</v>
      </c>
      <c r="D15" s="2" t="s">
        <v>25</v>
      </c>
      <c r="E15" s="2" t="s">
        <v>196</v>
      </c>
      <c r="F15" s="2" t="s">
        <v>197</v>
      </c>
      <c r="G15" s="2" t="s">
        <v>93</v>
      </c>
      <c r="H15" s="3">
        <v>50</v>
      </c>
      <c r="I15" s="4">
        <v>11.09</v>
      </c>
      <c r="J15" s="5">
        <v>25</v>
      </c>
      <c r="K15" s="11">
        <v>10</v>
      </c>
      <c r="L15" s="3">
        <v>0</v>
      </c>
      <c r="M15" s="3">
        <v>0</v>
      </c>
      <c r="N15" s="3">
        <v>20</v>
      </c>
      <c r="O15" s="6">
        <f t="shared" si="0"/>
        <v>116.09</v>
      </c>
      <c r="P15" s="1" t="s">
        <v>257</v>
      </c>
    </row>
    <row r="16" spans="1:16" s="7" customFormat="1" x14ac:dyDescent="0.25">
      <c r="A16" s="1" t="s">
        <v>243</v>
      </c>
      <c r="B16" s="2" t="s">
        <v>19</v>
      </c>
      <c r="C16" s="2" t="s">
        <v>20</v>
      </c>
      <c r="D16" s="2" t="s">
        <v>21</v>
      </c>
      <c r="E16" s="2" t="s">
        <v>89</v>
      </c>
      <c r="F16" s="2" t="s">
        <v>90</v>
      </c>
      <c r="G16" s="2" t="s">
        <v>28</v>
      </c>
      <c r="H16" s="3">
        <v>50</v>
      </c>
      <c r="I16" s="4">
        <v>1.06</v>
      </c>
      <c r="J16" s="3">
        <v>25</v>
      </c>
      <c r="K16" s="3">
        <v>25</v>
      </c>
      <c r="L16" s="3">
        <v>0</v>
      </c>
      <c r="M16" s="3">
        <v>0</v>
      </c>
      <c r="N16" s="3">
        <v>15</v>
      </c>
      <c r="O16" s="6">
        <f t="shared" si="0"/>
        <v>116.06</v>
      </c>
      <c r="P16" s="1" t="s">
        <v>258</v>
      </c>
    </row>
    <row r="17" spans="1:16" s="7" customFormat="1" x14ac:dyDescent="0.25">
      <c r="A17" s="1" t="s">
        <v>243</v>
      </c>
      <c r="B17" s="2" t="s">
        <v>19</v>
      </c>
      <c r="C17" s="2" t="s">
        <v>20</v>
      </c>
      <c r="D17" s="2" t="s">
        <v>41</v>
      </c>
      <c r="E17" s="2" t="s">
        <v>38</v>
      </c>
      <c r="F17" s="2" t="s">
        <v>39</v>
      </c>
      <c r="G17" s="2" t="s">
        <v>40</v>
      </c>
      <c r="H17" s="3">
        <v>50</v>
      </c>
      <c r="I17" s="8">
        <v>1</v>
      </c>
      <c r="J17" s="5">
        <v>25</v>
      </c>
      <c r="K17" s="3">
        <v>30</v>
      </c>
      <c r="L17" s="3">
        <v>0</v>
      </c>
      <c r="M17" s="3">
        <v>0</v>
      </c>
      <c r="N17" s="3">
        <v>10</v>
      </c>
      <c r="O17" s="6">
        <f t="shared" si="0"/>
        <v>116</v>
      </c>
      <c r="P17" s="1" t="s">
        <v>259</v>
      </c>
    </row>
    <row r="18" spans="1:16" s="7" customFormat="1" x14ac:dyDescent="0.25">
      <c r="A18" s="1" t="s">
        <v>243</v>
      </c>
      <c r="B18" s="2" t="s">
        <v>19</v>
      </c>
      <c r="C18" s="2" t="s">
        <v>20</v>
      </c>
      <c r="D18" s="2" t="s">
        <v>21</v>
      </c>
      <c r="E18" s="2" t="s">
        <v>106</v>
      </c>
      <c r="F18" s="2" t="s">
        <v>107</v>
      </c>
      <c r="G18" s="2" t="s">
        <v>64</v>
      </c>
      <c r="H18" s="3">
        <v>50</v>
      </c>
      <c r="I18" s="4">
        <v>4.0999999999999996</v>
      </c>
      <c r="J18" s="3">
        <v>25</v>
      </c>
      <c r="K18" s="3">
        <v>20</v>
      </c>
      <c r="L18" s="3">
        <v>0</v>
      </c>
      <c r="M18" s="3">
        <v>0</v>
      </c>
      <c r="N18" s="3">
        <v>15</v>
      </c>
      <c r="O18" s="6">
        <f t="shared" si="0"/>
        <v>114.1</v>
      </c>
      <c r="P18" s="1" t="s">
        <v>260</v>
      </c>
    </row>
    <row r="19" spans="1:16" s="7" customFormat="1" x14ac:dyDescent="0.25">
      <c r="A19" s="1" t="s">
        <v>243</v>
      </c>
      <c r="B19" s="2" t="s">
        <v>19</v>
      </c>
      <c r="C19" s="2" t="s">
        <v>20</v>
      </c>
      <c r="D19" s="2" t="s">
        <v>21</v>
      </c>
      <c r="E19" s="2" t="s">
        <v>168</v>
      </c>
      <c r="F19" s="2" t="s">
        <v>169</v>
      </c>
      <c r="G19" s="2" t="s">
        <v>32</v>
      </c>
      <c r="H19" s="3">
        <v>50</v>
      </c>
      <c r="I19" s="4">
        <v>3.08</v>
      </c>
      <c r="J19" s="3">
        <v>25</v>
      </c>
      <c r="K19" s="3">
        <v>20</v>
      </c>
      <c r="L19" s="3">
        <v>0</v>
      </c>
      <c r="M19" s="3">
        <v>0</v>
      </c>
      <c r="N19" s="3">
        <v>15</v>
      </c>
      <c r="O19" s="6">
        <f t="shared" si="0"/>
        <v>113.08</v>
      </c>
      <c r="P19" s="1" t="s">
        <v>261</v>
      </c>
    </row>
    <row r="20" spans="1:16" s="7" customFormat="1" x14ac:dyDescent="0.25">
      <c r="A20" s="1" t="s">
        <v>243</v>
      </c>
      <c r="B20" s="2" t="s">
        <v>19</v>
      </c>
      <c r="C20" s="2" t="s">
        <v>20</v>
      </c>
      <c r="D20" s="2" t="s">
        <v>21</v>
      </c>
      <c r="E20" s="2" t="s">
        <v>110</v>
      </c>
      <c r="F20" s="2" t="s">
        <v>111</v>
      </c>
      <c r="G20" s="2" t="s">
        <v>64</v>
      </c>
      <c r="H20" s="3">
        <v>50</v>
      </c>
      <c r="I20" s="8">
        <v>1.07</v>
      </c>
      <c r="J20" s="3">
        <v>25</v>
      </c>
      <c r="K20" s="3">
        <v>20</v>
      </c>
      <c r="L20" s="3">
        <v>0</v>
      </c>
      <c r="M20" s="3">
        <v>0</v>
      </c>
      <c r="N20" s="3">
        <v>15</v>
      </c>
      <c r="O20" s="6">
        <f t="shared" si="0"/>
        <v>111.07</v>
      </c>
      <c r="P20" s="1" t="s">
        <v>262</v>
      </c>
    </row>
    <row r="21" spans="1:16" s="7" customFormat="1" x14ac:dyDescent="0.25">
      <c r="A21" s="1" t="s">
        <v>243</v>
      </c>
      <c r="B21" s="2" t="s">
        <v>19</v>
      </c>
      <c r="C21" s="2" t="s">
        <v>20</v>
      </c>
      <c r="D21" s="2" t="s">
        <v>21</v>
      </c>
      <c r="E21" s="2" t="s">
        <v>44</v>
      </c>
      <c r="F21" s="2" t="s">
        <v>45</v>
      </c>
      <c r="G21" s="2" t="s">
        <v>33</v>
      </c>
      <c r="H21" s="3">
        <v>50</v>
      </c>
      <c r="I21" s="4">
        <v>1.06</v>
      </c>
      <c r="J21" s="3">
        <v>25</v>
      </c>
      <c r="K21" s="3">
        <v>20</v>
      </c>
      <c r="L21" s="3">
        <v>0</v>
      </c>
      <c r="M21" s="3">
        <v>0</v>
      </c>
      <c r="N21" s="3">
        <v>15</v>
      </c>
      <c r="O21" s="6">
        <f t="shared" si="0"/>
        <v>111.06</v>
      </c>
      <c r="P21" s="1" t="s">
        <v>263</v>
      </c>
    </row>
    <row r="22" spans="1:16" s="7" customFormat="1" x14ac:dyDescent="0.25">
      <c r="A22" s="1" t="s">
        <v>243</v>
      </c>
      <c r="B22" s="2" t="s">
        <v>19</v>
      </c>
      <c r="C22" s="2" t="s">
        <v>20</v>
      </c>
      <c r="D22" s="2" t="s">
        <v>21</v>
      </c>
      <c r="E22" s="2" t="s">
        <v>139</v>
      </c>
      <c r="F22" s="2" t="s">
        <v>140</v>
      </c>
      <c r="G22" s="2" t="s">
        <v>40</v>
      </c>
      <c r="H22" s="3">
        <v>50</v>
      </c>
      <c r="I22" s="4">
        <v>8.01</v>
      </c>
      <c r="J22" s="3">
        <v>25</v>
      </c>
      <c r="K22" s="3">
        <v>15</v>
      </c>
      <c r="L22" s="3">
        <v>0</v>
      </c>
      <c r="M22" s="3">
        <v>0</v>
      </c>
      <c r="N22" s="3">
        <v>10</v>
      </c>
      <c r="O22" s="6">
        <f t="shared" si="0"/>
        <v>108.00999999999999</v>
      </c>
      <c r="P22" s="1" t="s">
        <v>264</v>
      </c>
    </row>
    <row r="23" spans="1:16" s="7" customFormat="1" x14ac:dyDescent="0.25">
      <c r="A23" s="1" t="s">
        <v>243</v>
      </c>
      <c r="B23" s="2" t="s">
        <v>19</v>
      </c>
      <c r="C23" s="2" t="s">
        <v>20</v>
      </c>
      <c r="D23" s="2" t="s">
        <v>41</v>
      </c>
      <c r="E23" s="2" t="s">
        <v>192</v>
      </c>
      <c r="F23" s="2" t="s">
        <v>193</v>
      </c>
      <c r="G23" s="2" t="s">
        <v>40</v>
      </c>
      <c r="H23" s="3">
        <v>50</v>
      </c>
      <c r="I23" s="4">
        <v>16.100000000000001</v>
      </c>
      <c r="J23" s="5">
        <v>25</v>
      </c>
      <c r="K23" s="3">
        <v>0</v>
      </c>
      <c r="L23" s="3">
        <v>0</v>
      </c>
      <c r="M23" s="3">
        <v>0</v>
      </c>
      <c r="N23" s="5">
        <v>15</v>
      </c>
      <c r="O23" s="6">
        <f t="shared" si="0"/>
        <v>106.1</v>
      </c>
      <c r="P23" s="1" t="s">
        <v>265</v>
      </c>
    </row>
    <row r="24" spans="1:16" s="7" customFormat="1" x14ac:dyDescent="0.25">
      <c r="A24" s="1" t="s">
        <v>243</v>
      </c>
      <c r="B24" s="2" t="s">
        <v>19</v>
      </c>
      <c r="C24" s="2" t="s">
        <v>20</v>
      </c>
      <c r="D24" s="2" t="s">
        <v>29</v>
      </c>
      <c r="E24" s="2" t="s">
        <v>190</v>
      </c>
      <c r="F24" s="2" t="s">
        <v>191</v>
      </c>
      <c r="G24" s="2" t="s">
        <v>68</v>
      </c>
      <c r="H24" s="3">
        <v>50</v>
      </c>
      <c r="I24" s="4">
        <v>10.11</v>
      </c>
      <c r="J24" s="3">
        <v>0</v>
      </c>
      <c r="K24" s="3">
        <v>25</v>
      </c>
      <c r="L24" s="3">
        <v>0</v>
      </c>
      <c r="M24" s="3">
        <v>0</v>
      </c>
      <c r="N24" s="3">
        <v>20</v>
      </c>
      <c r="O24" s="6">
        <f t="shared" si="0"/>
        <v>105.11</v>
      </c>
      <c r="P24" s="1" t="s">
        <v>266</v>
      </c>
    </row>
    <row r="25" spans="1:16" s="7" customFormat="1" x14ac:dyDescent="0.25">
      <c r="A25" s="1" t="s">
        <v>243</v>
      </c>
      <c r="B25" s="2" t="s">
        <v>19</v>
      </c>
      <c r="C25" s="2" t="s">
        <v>20</v>
      </c>
      <c r="D25" s="2" t="s">
        <v>29</v>
      </c>
      <c r="E25" s="2" t="s">
        <v>91</v>
      </c>
      <c r="F25" s="2" t="s">
        <v>92</v>
      </c>
      <c r="G25" s="2" t="s">
        <v>93</v>
      </c>
      <c r="H25" s="3">
        <v>50</v>
      </c>
      <c r="I25" s="4">
        <v>4.0999999999999996</v>
      </c>
      <c r="J25" s="3">
        <v>0</v>
      </c>
      <c r="K25" s="3">
        <v>20</v>
      </c>
      <c r="L25" s="3">
        <v>0</v>
      </c>
      <c r="M25" s="3">
        <v>0</v>
      </c>
      <c r="N25" s="3">
        <v>20</v>
      </c>
      <c r="O25" s="6">
        <f t="shared" si="0"/>
        <v>94.1</v>
      </c>
      <c r="P25" s="1" t="s">
        <v>267</v>
      </c>
    </row>
    <row r="26" spans="1:16" s="7" customFormat="1" x14ac:dyDescent="0.25">
      <c r="A26" s="1" t="s">
        <v>243</v>
      </c>
      <c r="B26" s="2" t="s">
        <v>19</v>
      </c>
      <c r="C26" s="2" t="s">
        <v>20</v>
      </c>
      <c r="D26" s="2" t="s">
        <v>21</v>
      </c>
      <c r="E26" s="2" t="s">
        <v>16</v>
      </c>
      <c r="F26" s="2" t="s">
        <v>17</v>
      </c>
      <c r="G26" s="2" t="s">
        <v>18</v>
      </c>
      <c r="H26" s="9">
        <v>50</v>
      </c>
      <c r="I26" s="8">
        <v>1.07</v>
      </c>
      <c r="J26" s="3">
        <v>25</v>
      </c>
      <c r="K26" s="3">
        <v>15</v>
      </c>
      <c r="L26" s="3">
        <v>0</v>
      </c>
      <c r="M26" s="3">
        <v>0</v>
      </c>
      <c r="N26" s="3">
        <v>15</v>
      </c>
      <c r="O26" s="6">
        <f t="shared" si="0"/>
        <v>106.07</v>
      </c>
      <c r="P26" s="1" t="s">
        <v>268</v>
      </c>
    </row>
    <row r="27" spans="1:16" s="7" customFormat="1" x14ac:dyDescent="0.25">
      <c r="A27" s="1" t="s">
        <v>243</v>
      </c>
      <c r="B27" s="2" t="s">
        <v>19</v>
      </c>
      <c r="C27" s="2" t="s">
        <v>20</v>
      </c>
      <c r="D27" s="2" t="s">
        <v>21</v>
      </c>
      <c r="E27" s="2" t="s">
        <v>98</v>
      </c>
      <c r="F27" s="2" t="s">
        <v>99</v>
      </c>
      <c r="G27" s="2" t="s">
        <v>93</v>
      </c>
      <c r="H27" s="3">
        <v>-10</v>
      </c>
      <c r="I27" s="4">
        <v>12.11</v>
      </c>
      <c r="J27" s="3">
        <v>25</v>
      </c>
      <c r="K27" s="3">
        <v>30</v>
      </c>
      <c r="L27" s="3">
        <v>0</v>
      </c>
      <c r="M27" s="3">
        <v>0</v>
      </c>
      <c r="N27" s="3">
        <v>15</v>
      </c>
      <c r="O27" s="6">
        <f t="shared" si="0"/>
        <v>72.11</v>
      </c>
      <c r="P27" s="1" t="s">
        <v>269</v>
      </c>
    </row>
    <row r="28" spans="1:16" s="7" customFormat="1" x14ac:dyDescent="0.25">
      <c r="A28" s="1" t="s">
        <v>243</v>
      </c>
      <c r="B28" s="2" t="s">
        <v>19</v>
      </c>
      <c r="C28" s="2" t="s">
        <v>20</v>
      </c>
      <c r="D28" s="2" t="s">
        <v>25</v>
      </c>
      <c r="E28" s="2" t="s">
        <v>52</v>
      </c>
      <c r="F28" s="2" t="s">
        <v>53</v>
      </c>
      <c r="G28" s="2" t="s">
        <v>54</v>
      </c>
      <c r="H28" s="3">
        <v>-10</v>
      </c>
      <c r="I28" s="4">
        <v>12.11</v>
      </c>
      <c r="J28" s="5">
        <v>25</v>
      </c>
      <c r="K28" s="3">
        <v>25</v>
      </c>
      <c r="L28" s="3">
        <v>0</v>
      </c>
      <c r="M28" s="3">
        <v>0</v>
      </c>
      <c r="N28" s="3">
        <v>20</v>
      </c>
      <c r="O28" s="6">
        <f t="shared" si="0"/>
        <v>72.11</v>
      </c>
      <c r="P28" s="1" t="s">
        <v>270</v>
      </c>
    </row>
    <row r="29" spans="1:16" s="7" customFormat="1" x14ac:dyDescent="0.25">
      <c r="A29" s="1" t="s">
        <v>243</v>
      </c>
      <c r="B29" s="2" t="s">
        <v>19</v>
      </c>
      <c r="C29" s="2" t="s">
        <v>20</v>
      </c>
      <c r="D29" s="2" t="s">
        <v>37</v>
      </c>
      <c r="E29" s="2" t="s">
        <v>223</v>
      </c>
      <c r="F29" s="2" t="s">
        <v>224</v>
      </c>
      <c r="G29" s="2" t="s">
        <v>225</v>
      </c>
      <c r="H29" s="3">
        <v>-10</v>
      </c>
      <c r="I29" s="4">
        <v>8.01</v>
      </c>
      <c r="J29" s="3">
        <v>25</v>
      </c>
      <c r="K29" s="3">
        <v>20</v>
      </c>
      <c r="L29" s="3">
        <v>0</v>
      </c>
      <c r="M29" s="3">
        <v>0</v>
      </c>
      <c r="N29" s="3">
        <v>20</v>
      </c>
      <c r="O29" s="6">
        <f t="shared" si="0"/>
        <v>63.01</v>
      </c>
      <c r="P29" s="1" t="s">
        <v>271</v>
      </c>
    </row>
    <row r="30" spans="1:16" s="7" customFormat="1" x14ac:dyDescent="0.25">
      <c r="A30" s="1" t="s">
        <v>243</v>
      </c>
      <c r="B30" s="2" t="s">
        <v>19</v>
      </c>
      <c r="C30" s="2" t="s">
        <v>20</v>
      </c>
      <c r="D30" s="2" t="s">
        <v>41</v>
      </c>
      <c r="E30" s="2" t="s">
        <v>129</v>
      </c>
      <c r="F30" s="2" t="s">
        <v>130</v>
      </c>
      <c r="G30" s="2" t="s">
        <v>40</v>
      </c>
      <c r="H30" s="3">
        <v>-10</v>
      </c>
      <c r="I30" s="4">
        <v>6.08</v>
      </c>
      <c r="J30" s="5">
        <v>25</v>
      </c>
      <c r="K30" s="3">
        <v>30</v>
      </c>
      <c r="L30" s="3">
        <v>0</v>
      </c>
      <c r="M30" s="3">
        <v>0</v>
      </c>
      <c r="N30" s="3">
        <v>10</v>
      </c>
      <c r="O30" s="6">
        <f t="shared" si="0"/>
        <v>61.08</v>
      </c>
      <c r="P30" s="1" t="s">
        <v>272</v>
      </c>
    </row>
    <row r="31" spans="1:16" s="7" customFormat="1" x14ac:dyDescent="0.25">
      <c r="A31" s="1" t="s">
        <v>243</v>
      </c>
      <c r="B31" s="2" t="s">
        <v>19</v>
      </c>
      <c r="C31" s="2" t="s">
        <v>20</v>
      </c>
      <c r="D31" s="2" t="s">
        <v>41</v>
      </c>
      <c r="E31" s="2" t="s">
        <v>188</v>
      </c>
      <c r="F31" s="2" t="s">
        <v>189</v>
      </c>
      <c r="G31" s="2" t="s">
        <v>48</v>
      </c>
      <c r="H31" s="3">
        <v>-10</v>
      </c>
      <c r="I31" s="4">
        <v>11.02</v>
      </c>
      <c r="J31" s="5">
        <v>25</v>
      </c>
      <c r="K31" s="5">
        <v>0</v>
      </c>
      <c r="L31" s="3">
        <v>0</v>
      </c>
      <c r="M31" s="3">
        <v>0</v>
      </c>
      <c r="N31" s="3">
        <v>10</v>
      </c>
      <c r="O31" s="6">
        <f t="shared" si="0"/>
        <v>36.019999999999996</v>
      </c>
      <c r="P31" s="1" t="s">
        <v>273</v>
      </c>
    </row>
    <row r="32" spans="1:16" s="23" customFormat="1" ht="25.5" customHeight="1" x14ac:dyDescent="0.25">
      <c r="A32" s="27" t="s">
        <v>280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s="23" customFormat="1" ht="25.5" customHeight="1" x14ac:dyDescent="0.25">
      <c r="A33" s="27" t="s">
        <v>278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s="23" customFormat="1" ht="25.5" customHeight="1" x14ac:dyDescent="0.25">
      <c r="A34" s="26" t="s">
        <v>282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</row>
  </sheetData>
  <mergeCells count="3">
    <mergeCell ref="A32:P32"/>
    <mergeCell ref="A33:P33"/>
    <mergeCell ref="A34:P34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5" operator="containsText" id="{3270BDD8-34D9-4A70-809D-8E116255A483}">
            <xm:f>NOT(ISERROR(SEARCH("-",I2)))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</xm:sqref>
        </x14:conditionalFormatting>
        <x14:conditionalFormatting xmlns:xm="http://schemas.microsoft.com/office/excel/2006/main">
          <x14:cfRule type="containsText" priority="44" operator="containsText" id="{298AF793-C2F8-47F4-82DA-F761C8F81D99}">
            <xm:f>NOT(ISERROR(SEARCH("-",I3)))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</xm:sqref>
        </x14:conditionalFormatting>
        <x14:conditionalFormatting xmlns:xm="http://schemas.microsoft.com/office/excel/2006/main">
          <x14:cfRule type="containsText" priority="43" operator="containsText" id="{798CD13D-0797-463A-8974-0FB0D5B8D2D6}">
            <xm:f>NOT(ISERROR(SEARCH("-",I4)))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I4</xm:sqref>
        </x14:conditionalFormatting>
        <x14:conditionalFormatting xmlns:xm="http://schemas.microsoft.com/office/excel/2006/main">
          <x14:cfRule type="containsText" priority="42" operator="containsText" id="{F8AACEE7-6243-4A76-BA84-53A1DB71C5CA}">
            <xm:f>NOT(ISERROR(SEARCH("-",I5)))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I5</xm:sqref>
        </x14:conditionalFormatting>
        <x14:conditionalFormatting xmlns:xm="http://schemas.microsoft.com/office/excel/2006/main">
          <x14:cfRule type="containsText" priority="41" operator="containsText" id="{F1462A5C-EADA-472F-8247-078D8647D08B}">
            <xm:f>NOT(ISERROR(SEARCH("-",I6)))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I6</xm:sqref>
        </x14:conditionalFormatting>
        <x14:conditionalFormatting xmlns:xm="http://schemas.microsoft.com/office/excel/2006/main">
          <x14:cfRule type="containsText" priority="40" operator="containsText" id="{8B2A834D-0201-4E43-A28E-456FC3A77C2F}">
            <xm:f>NOT(ISERROR(SEARCH("-",I8)))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</xm:sqref>
        </x14:conditionalFormatting>
        <x14:conditionalFormatting xmlns:xm="http://schemas.microsoft.com/office/excel/2006/main">
          <x14:cfRule type="containsText" priority="39" operator="containsText" id="{FCE4E255-ACAD-45F4-96BE-144C63345545}">
            <xm:f>NOT(ISERROR(SEARCH("-",I9)))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containsText" priority="38" operator="containsText" id="{5AC25FDC-76CD-481A-B142-DDC8C7EC0FD4}">
            <xm:f>NOT(ISERROR(SEARCH("-",I11)))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I11</xm:sqref>
        </x14:conditionalFormatting>
        <x14:conditionalFormatting xmlns:xm="http://schemas.microsoft.com/office/excel/2006/main">
          <x14:cfRule type="containsText" priority="37" operator="containsText" id="{3F04FB50-92E1-4FB6-8811-932B060D1128}">
            <xm:f>NOT(ISERROR(SEARCH("-",I12)))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ontainsText" priority="36" operator="containsText" id="{8FC3BFB1-62F0-466D-A6E1-63659EBD15D3}">
            <xm:f>NOT(ISERROR(SEARCH("-",I14)))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ontainsText" priority="35" operator="containsText" id="{63B668E9-AE26-4505-9F3E-DF8B89DE0BDC}">
            <xm:f>NOT(ISERROR(SEARCH("-",I15)))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ontainsText" priority="34" operator="containsText" id="{BFFD899A-F0DB-4173-B5D7-5665C88E2D9B}">
            <xm:f>NOT(ISERROR(SEARCH("-",I16)))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I16</xm:sqref>
        </x14:conditionalFormatting>
        <x14:conditionalFormatting xmlns:xm="http://schemas.microsoft.com/office/excel/2006/main">
          <x14:cfRule type="containsText" priority="33" operator="containsText" id="{3F846939-CDCE-4322-AFA9-7314F3ED7C5C}">
            <xm:f>NOT(ISERROR(SEARCH("-",I17)))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I17</xm:sqref>
        </x14:conditionalFormatting>
        <x14:conditionalFormatting xmlns:xm="http://schemas.microsoft.com/office/excel/2006/main">
          <x14:cfRule type="containsText" priority="32" operator="containsText" id="{31B9C307-8B35-4ADA-8F5E-D2B7E2B85CB3}">
            <xm:f>NOT(ISERROR(SEARCH("-",I18)))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containsText" priority="31" operator="containsText" id="{E2C56B86-264D-414C-9238-8A36635F15DF}">
            <xm:f>NOT(ISERROR(SEARCH("-",I19)))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I19</xm:sqref>
        </x14:conditionalFormatting>
        <x14:conditionalFormatting xmlns:xm="http://schemas.microsoft.com/office/excel/2006/main">
          <x14:cfRule type="containsText" priority="30" operator="containsText" id="{169EBCBC-2C0B-485D-A507-399D6D62FB42}">
            <xm:f>NOT(ISERROR(SEARCH("-",I20)))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I20</xm:sqref>
        </x14:conditionalFormatting>
        <x14:conditionalFormatting xmlns:xm="http://schemas.microsoft.com/office/excel/2006/main">
          <x14:cfRule type="containsText" priority="29" operator="containsText" id="{4BDA8743-9886-4698-9911-158A87AE7BF8}">
            <xm:f>NOT(ISERROR(SEARCH("-",I21)))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containsText" priority="28" operator="containsText" id="{D4CA486F-F736-428C-9A8F-13F94A29962A}">
            <xm:f>NOT(ISERROR(SEARCH("-",I22)))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I22</xm:sqref>
        </x14:conditionalFormatting>
        <x14:conditionalFormatting xmlns:xm="http://schemas.microsoft.com/office/excel/2006/main">
          <x14:cfRule type="containsText" priority="27" operator="containsText" id="{F1FC456D-5577-4713-9293-D36C2BEA3C6C}">
            <xm:f>NOT(ISERROR(SEARCH("-",I23)))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I23</xm:sqref>
        </x14:conditionalFormatting>
        <x14:conditionalFormatting xmlns:xm="http://schemas.microsoft.com/office/excel/2006/main">
          <x14:cfRule type="containsText" priority="26" operator="containsText" id="{370C8302-0668-41DE-A7B6-211EC821A704}">
            <xm:f>NOT(ISERROR(SEARCH("-",I24)))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I24</xm:sqref>
        </x14:conditionalFormatting>
        <x14:conditionalFormatting xmlns:xm="http://schemas.microsoft.com/office/excel/2006/main">
          <x14:cfRule type="containsText" priority="25" operator="containsText" id="{80098D74-E8DE-4AC0-97D8-B8E0DA3DDEB8}">
            <xm:f>NOT(ISERROR(SEARCH("-",I25)))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I25</xm:sqref>
        </x14:conditionalFormatting>
        <x14:conditionalFormatting xmlns:xm="http://schemas.microsoft.com/office/excel/2006/main">
          <x14:cfRule type="containsText" priority="24" operator="containsText" id="{A8A90FCC-EAE5-4D36-A901-404225548FC3}">
            <xm:f>NOT(ISERROR(SEARCH("-",I26)))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I26</xm:sqref>
        </x14:conditionalFormatting>
        <x14:conditionalFormatting xmlns:xm="http://schemas.microsoft.com/office/excel/2006/main">
          <x14:cfRule type="containsText" priority="23" operator="containsText" id="{8A99CF26-51DA-4565-B456-490F9F393A61}">
            <xm:f>NOT(ISERROR(SEARCH("-",I27)))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containsText" priority="22" operator="containsText" id="{17E6E082-A202-41BC-BDE0-6D9D3987F7DA}">
            <xm:f>NOT(ISERROR(SEARCH("-",I28)))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I28</xm:sqref>
        </x14:conditionalFormatting>
        <x14:conditionalFormatting xmlns:xm="http://schemas.microsoft.com/office/excel/2006/main">
          <x14:cfRule type="containsText" priority="21" operator="containsText" id="{46D4E98B-33BB-422D-ACAC-3C6282C52A90}">
            <xm:f>NOT(ISERROR(SEARCH("-",I29)))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I29</xm:sqref>
        </x14:conditionalFormatting>
        <x14:conditionalFormatting xmlns:xm="http://schemas.microsoft.com/office/excel/2006/main">
          <x14:cfRule type="containsText" priority="20" operator="containsText" id="{E46DB5F0-4FA0-4E3E-AE60-105C47EADAAB}">
            <xm:f>NOT(ISERROR(SEARCH("-",I30)))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containsText" priority="19" operator="containsText" id="{1203856E-7BF0-4A40-A5B3-48467E3D24AA}">
            <xm:f>NOT(ISERROR(SEARCH("-",I31)))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2"/>
  <sheetViews>
    <sheetView workbookViewId="0">
      <selection activeCell="F3" sqref="F3"/>
    </sheetView>
  </sheetViews>
  <sheetFormatPr defaultRowHeight="15" x14ac:dyDescent="0.25"/>
  <cols>
    <col min="1" max="1" width="12.28515625" bestFit="1" customWidth="1"/>
    <col min="2" max="2" width="11.7109375" bestFit="1" customWidth="1"/>
    <col min="3" max="3" width="19.28515625" bestFit="1" customWidth="1"/>
    <col min="4" max="4" width="12.7109375" bestFit="1" customWidth="1"/>
    <col min="5" max="5" width="14.7109375" bestFit="1" customWidth="1"/>
    <col min="6" max="6" width="11.85546875" bestFit="1" customWidth="1"/>
    <col min="7" max="7" width="56.140625" bestFit="1" customWidth="1"/>
    <col min="8" max="8" width="11" bestFit="1" customWidth="1"/>
    <col min="9" max="9" width="10.140625" bestFit="1" customWidth="1"/>
    <col min="10" max="10" width="12.7109375" customWidth="1"/>
    <col min="11" max="11" width="10.42578125" bestFit="1" customWidth="1"/>
    <col min="12" max="12" width="8.140625" bestFit="1" customWidth="1"/>
    <col min="13" max="13" width="10.140625" bestFit="1" customWidth="1"/>
    <col min="14" max="14" width="10.7109375" bestFit="1" customWidth="1"/>
    <col min="15" max="15" width="8.42578125" bestFit="1" customWidth="1"/>
    <col min="16" max="16" width="197.7109375" bestFit="1" customWidth="1"/>
  </cols>
  <sheetData>
    <row r="1" spans="1:16" s="7" customFormat="1" ht="67.5" customHeight="1" x14ac:dyDescent="0.25">
      <c r="A1" s="13" t="s">
        <v>242</v>
      </c>
      <c r="B1" s="13" t="s">
        <v>4</v>
      </c>
      <c r="C1" s="13" t="s">
        <v>5</v>
      </c>
      <c r="D1" s="13" t="s">
        <v>6</v>
      </c>
      <c r="E1" s="13" t="s">
        <v>0</v>
      </c>
      <c r="F1" s="13" t="s">
        <v>1</v>
      </c>
      <c r="G1" s="13" t="s">
        <v>3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4" t="s">
        <v>15</v>
      </c>
    </row>
    <row r="2" spans="1:16" s="7" customFormat="1" x14ac:dyDescent="0.25">
      <c r="A2" s="1" t="s">
        <v>243</v>
      </c>
      <c r="B2" s="2" t="s">
        <v>19</v>
      </c>
      <c r="C2" s="2" t="s">
        <v>50</v>
      </c>
      <c r="D2" s="2" t="s">
        <v>124</v>
      </c>
      <c r="E2" s="2" t="s">
        <v>155</v>
      </c>
      <c r="F2" s="2" t="s">
        <v>156</v>
      </c>
      <c r="G2" s="2" t="s">
        <v>157</v>
      </c>
      <c r="H2" s="3">
        <v>50</v>
      </c>
      <c r="I2" s="4">
        <v>9.02</v>
      </c>
      <c r="J2" s="3">
        <v>25</v>
      </c>
      <c r="K2" s="3">
        <v>25</v>
      </c>
      <c r="L2" s="3">
        <v>0</v>
      </c>
      <c r="M2" s="3">
        <v>0</v>
      </c>
      <c r="N2" s="3">
        <v>10</v>
      </c>
      <c r="O2" s="6">
        <f t="shared" ref="O2:O26" si="0">H2+I2+J2+K2+L2+M2+N2</f>
        <v>119.02</v>
      </c>
      <c r="P2" s="1" t="s">
        <v>244</v>
      </c>
    </row>
    <row r="3" spans="1:16" s="7" customFormat="1" x14ac:dyDescent="0.25">
      <c r="A3" s="1" t="s">
        <v>243</v>
      </c>
      <c r="B3" s="2" t="s">
        <v>19</v>
      </c>
      <c r="C3" s="2" t="s">
        <v>50</v>
      </c>
      <c r="D3" s="2" t="s">
        <v>57</v>
      </c>
      <c r="E3" s="2" t="s">
        <v>174</v>
      </c>
      <c r="F3" s="2" t="s">
        <v>175</v>
      </c>
      <c r="G3" s="2" t="s">
        <v>176</v>
      </c>
      <c r="H3" s="3">
        <v>50</v>
      </c>
      <c r="I3" s="20">
        <v>29.08</v>
      </c>
      <c r="J3" s="3">
        <v>25</v>
      </c>
      <c r="K3" s="3">
        <v>0</v>
      </c>
      <c r="L3" s="3">
        <v>0</v>
      </c>
      <c r="M3" s="3">
        <v>0</v>
      </c>
      <c r="N3" s="3">
        <v>5</v>
      </c>
      <c r="O3" s="6">
        <f t="shared" si="0"/>
        <v>109.08</v>
      </c>
      <c r="P3" s="1" t="s">
        <v>244</v>
      </c>
    </row>
    <row r="4" spans="1:16" s="7" customFormat="1" x14ac:dyDescent="0.25">
      <c r="A4" s="1" t="s">
        <v>243</v>
      </c>
      <c r="B4" s="2" t="s">
        <v>19</v>
      </c>
      <c r="C4" s="2" t="s">
        <v>50</v>
      </c>
      <c r="D4" s="2" t="s">
        <v>124</v>
      </c>
      <c r="E4" s="2" t="s">
        <v>204</v>
      </c>
      <c r="F4" s="2" t="s">
        <v>205</v>
      </c>
      <c r="G4" s="2" t="s">
        <v>176</v>
      </c>
      <c r="H4" s="3">
        <v>50</v>
      </c>
      <c r="I4" s="4">
        <v>8.08</v>
      </c>
      <c r="J4" s="3">
        <v>25</v>
      </c>
      <c r="K4" s="3">
        <v>10</v>
      </c>
      <c r="L4" s="3">
        <v>0</v>
      </c>
      <c r="M4" s="3">
        <v>0</v>
      </c>
      <c r="N4" s="3">
        <v>15</v>
      </c>
      <c r="O4" s="6">
        <f t="shared" si="0"/>
        <v>108.08</v>
      </c>
      <c r="P4" s="1" t="s">
        <v>245</v>
      </c>
    </row>
    <row r="5" spans="1:16" s="7" customFormat="1" x14ac:dyDescent="0.25">
      <c r="A5" s="1" t="s">
        <v>243</v>
      </c>
      <c r="B5" s="2" t="s">
        <v>19</v>
      </c>
      <c r="C5" s="2" t="s">
        <v>50</v>
      </c>
      <c r="D5" s="2" t="s">
        <v>57</v>
      </c>
      <c r="E5" s="2" t="s">
        <v>100</v>
      </c>
      <c r="F5" s="2" t="s">
        <v>101</v>
      </c>
      <c r="G5" s="2" t="s">
        <v>102</v>
      </c>
      <c r="H5" s="3">
        <v>50</v>
      </c>
      <c r="I5" s="4">
        <v>17.059999999999999</v>
      </c>
      <c r="J5" s="3">
        <v>25</v>
      </c>
      <c r="K5" s="3">
        <v>0</v>
      </c>
      <c r="L5" s="3">
        <v>0</v>
      </c>
      <c r="M5" s="3">
        <v>0</v>
      </c>
      <c r="N5" s="3">
        <v>15</v>
      </c>
      <c r="O5" s="6">
        <f t="shared" si="0"/>
        <v>107.06</v>
      </c>
      <c r="P5" s="1" t="s">
        <v>246</v>
      </c>
    </row>
    <row r="6" spans="1:16" s="7" customFormat="1" x14ac:dyDescent="0.25">
      <c r="A6" s="1" t="s">
        <v>243</v>
      </c>
      <c r="B6" s="2" t="s">
        <v>19</v>
      </c>
      <c r="C6" s="2" t="s">
        <v>50</v>
      </c>
      <c r="D6" s="2" t="s">
        <v>61</v>
      </c>
      <c r="E6" s="2" t="s">
        <v>73</v>
      </c>
      <c r="F6" s="2" t="s">
        <v>74</v>
      </c>
      <c r="G6" s="2" t="s">
        <v>75</v>
      </c>
      <c r="H6" s="3">
        <v>50</v>
      </c>
      <c r="I6" s="4">
        <v>19.100000000000001</v>
      </c>
      <c r="J6" s="3">
        <v>25</v>
      </c>
      <c r="K6" s="3">
        <v>0</v>
      </c>
      <c r="L6" s="3">
        <v>0</v>
      </c>
      <c r="M6" s="3">
        <v>0</v>
      </c>
      <c r="N6" s="3">
        <v>10</v>
      </c>
      <c r="O6" s="6">
        <f t="shared" si="0"/>
        <v>104.1</v>
      </c>
      <c r="P6" s="1" t="s">
        <v>247</v>
      </c>
    </row>
    <row r="7" spans="1:16" s="7" customFormat="1" x14ac:dyDescent="0.25">
      <c r="A7" s="1" t="s">
        <v>243</v>
      </c>
      <c r="B7" s="2" t="s">
        <v>19</v>
      </c>
      <c r="C7" s="2" t="s">
        <v>50</v>
      </c>
      <c r="D7" s="2" t="s">
        <v>222</v>
      </c>
      <c r="E7" s="2" t="s">
        <v>219</v>
      </c>
      <c r="F7" s="2" t="s">
        <v>220</v>
      </c>
      <c r="G7" s="2" t="s">
        <v>221</v>
      </c>
      <c r="H7" s="3">
        <v>50</v>
      </c>
      <c r="I7" s="8">
        <v>14.1</v>
      </c>
      <c r="J7" s="3">
        <v>25</v>
      </c>
      <c r="K7" s="3">
        <v>0</v>
      </c>
      <c r="L7" s="3">
        <v>0</v>
      </c>
      <c r="M7" s="3">
        <v>0</v>
      </c>
      <c r="N7" s="3">
        <v>15</v>
      </c>
      <c r="O7" s="6">
        <f t="shared" si="0"/>
        <v>104.1</v>
      </c>
      <c r="P7" s="1" t="s">
        <v>248</v>
      </c>
    </row>
    <row r="8" spans="1:16" s="7" customFormat="1" x14ac:dyDescent="0.25">
      <c r="A8" s="1" t="s">
        <v>243</v>
      </c>
      <c r="B8" s="2" t="s">
        <v>19</v>
      </c>
      <c r="C8" s="2" t="s">
        <v>50</v>
      </c>
      <c r="D8" s="2" t="s">
        <v>61</v>
      </c>
      <c r="E8" s="2" t="s">
        <v>58</v>
      </c>
      <c r="F8" s="2" t="s">
        <v>59</v>
      </c>
      <c r="G8" s="2" t="s">
        <v>60</v>
      </c>
      <c r="H8" s="3">
        <v>50</v>
      </c>
      <c r="I8" s="4">
        <v>18</v>
      </c>
      <c r="J8" s="3">
        <v>25</v>
      </c>
      <c r="K8" s="3">
        <v>0</v>
      </c>
      <c r="L8" s="3">
        <v>0</v>
      </c>
      <c r="M8" s="3">
        <v>0</v>
      </c>
      <c r="N8" s="3">
        <v>10</v>
      </c>
      <c r="O8" s="6">
        <f t="shared" si="0"/>
        <v>103</v>
      </c>
      <c r="P8" s="1" t="s">
        <v>249</v>
      </c>
    </row>
    <row r="9" spans="1:16" s="7" customFormat="1" x14ac:dyDescent="0.25">
      <c r="A9" s="1" t="s">
        <v>243</v>
      </c>
      <c r="B9" s="2" t="s">
        <v>19</v>
      </c>
      <c r="C9" s="2" t="s">
        <v>50</v>
      </c>
      <c r="D9" s="2" t="s">
        <v>124</v>
      </c>
      <c r="E9" s="2" t="s">
        <v>198</v>
      </c>
      <c r="F9" s="2" t="s">
        <v>199</v>
      </c>
      <c r="G9" s="2" t="s">
        <v>200</v>
      </c>
      <c r="H9" s="3">
        <v>50</v>
      </c>
      <c r="I9" s="4">
        <v>21.04</v>
      </c>
      <c r="J9" s="3">
        <v>25</v>
      </c>
      <c r="K9" s="3">
        <v>0</v>
      </c>
      <c r="L9" s="3">
        <v>0</v>
      </c>
      <c r="M9" s="3">
        <v>0</v>
      </c>
      <c r="N9" s="3">
        <v>5</v>
      </c>
      <c r="O9" s="6">
        <f t="shared" si="0"/>
        <v>101.03999999999999</v>
      </c>
      <c r="P9" s="1" t="s">
        <v>250</v>
      </c>
    </row>
    <row r="10" spans="1:16" s="7" customFormat="1" x14ac:dyDescent="0.25">
      <c r="A10" s="1" t="s">
        <v>243</v>
      </c>
      <c r="B10" s="2" t="s">
        <v>19</v>
      </c>
      <c r="C10" s="2" t="s">
        <v>50</v>
      </c>
      <c r="D10" s="2" t="s">
        <v>51</v>
      </c>
      <c r="E10" s="2" t="s">
        <v>46</v>
      </c>
      <c r="F10" s="2" t="s">
        <v>47</v>
      </c>
      <c r="G10" s="2" t="s">
        <v>49</v>
      </c>
      <c r="H10" s="3">
        <v>50</v>
      </c>
      <c r="I10" s="4">
        <v>11.02</v>
      </c>
      <c r="J10" s="3">
        <v>25</v>
      </c>
      <c r="K10" s="3">
        <v>0</v>
      </c>
      <c r="L10" s="3">
        <v>0</v>
      </c>
      <c r="M10" s="3">
        <v>0</v>
      </c>
      <c r="N10" s="3">
        <v>15</v>
      </c>
      <c r="O10" s="6">
        <f t="shared" si="0"/>
        <v>101.02</v>
      </c>
      <c r="P10" s="1" t="s">
        <v>251</v>
      </c>
    </row>
    <row r="11" spans="1:16" s="7" customFormat="1" x14ac:dyDescent="0.25">
      <c r="A11" s="1" t="s">
        <v>243</v>
      </c>
      <c r="B11" s="2" t="s">
        <v>19</v>
      </c>
      <c r="C11" s="2" t="s">
        <v>50</v>
      </c>
      <c r="D11" s="2" t="s">
        <v>124</v>
      </c>
      <c r="E11" s="2" t="s">
        <v>226</v>
      </c>
      <c r="F11" s="2" t="s">
        <v>229</v>
      </c>
      <c r="G11" s="2" t="s">
        <v>230</v>
      </c>
      <c r="H11" s="3">
        <v>50</v>
      </c>
      <c r="I11" s="4">
        <v>5.03</v>
      </c>
      <c r="J11" s="3">
        <v>25</v>
      </c>
      <c r="K11" s="3">
        <v>10</v>
      </c>
      <c r="L11" s="3">
        <v>0</v>
      </c>
      <c r="M11" s="3">
        <v>0</v>
      </c>
      <c r="N11" s="3">
        <v>10</v>
      </c>
      <c r="O11" s="6">
        <f t="shared" si="0"/>
        <v>100.03</v>
      </c>
      <c r="P11" s="1" t="s">
        <v>252</v>
      </c>
    </row>
    <row r="12" spans="1:16" s="7" customFormat="1" x14ac:dyDescent="0.25">
      <c r="A12" s="1" t="s">
        <v>243</v>
      </c>
      <c r="B12" s="2" t="s">
        <v>19</v>
      </c>
      <c r="C12" s="2" t="s">
        <v>50</v>
      </c>
      <c r="D12" s="2" t="s">
        <v>51</v>
      </c>
      <c r="E12" s="2" t="s">
        <v>94</v>
      </c>
      <c r="F12" s="2" t="s">
        <v>95</v>
      </c>
      <c r="G12" s="2" t="s">
        <v>96</v>
      </c>
      <c r="H12" s="3">
        <v>50</v>
      </c>
      <c r="I12" s="4">
        <v>9.11</v>
      </c>
      <c r="J12" s="3">
        <v>25</v>
      </c>
      <c r="K12" s="3">
        <v>0</v>
      </c>
      <c r="L12" s="3">
        <v>0</v>
      </c>
      <c r="M12" s="3">
        <v>0</v>
      </c>
      <c r="N12" s="3">
        <v>15</v>
      </c>
      <c r="O12" s="6">
        <f t="shared" si="0"/>
        <v>99.11</v>
      </c>
      <c r="P12" s="1" t="s">
        <v>253</v>
      </c>
    </row>
    <row r="13" spans="1:16" s="7" customFormat="1" x14ac:dyDescent="0.25">
      <c r="A13" s="1" t="s">
        <v>243</v>
      </c>
      <c r="B13" s="2" t="s">
        <v>19</v>
      </c>
      <c r="C13" s="2" t="s">
        <v>50</v>
      </c>
      <c r="D13" s="2" t="s">
        <v>124</v>
      </c>
      <c r="E13" s="2" t="s">
        <v>165</v>
      </c>
      <c r="F13" s="2" t="s">
        <v>166</v>
      </c>
      <c r="G13" s="2" t="s">
        <v>167</v>
      </c>
      <c r="H13" s="3">
        <v>50</v>
      </c>
      <c r="I13" s="4">
        <v>11.02</v>
      </c>
      <c r="J13" s="3">
        <v>25</v>
      </c>
      <c r="K13" s="3">
        <v>0</v>
      </c>
      <c r="L13" s="3">
        <v>0</v>
      </c>
      <c r="M13" s="3">
        <v>0</v>
      </c>
      <c r="N13" s="3">
        <v>10</v>
      </c>
      <c r="O13" s="6">
        <f t="shared" si="0"/>
        <v>96.02</v>
      </c>
      <c r="P13" s="1" t="s">
        <v>254</v>
      </c>
    </row>
    <row r="14" spans="1:16" s="7" customFormat="1" x14ac:dyDescent="0.25">
      <c r="A14" s="1" t="s">
        <v>243</v>
      </c>
      <c r="B14" s="2" t="s">
        <v>19</v>
      </c>
      <c r="C14" s="2" t="s">
        <v>50</v>
      </c>
      <c r="D14" s="2" t="s">
        <v>57</v>
      </c>
      <c r="E14" s="2" t="s">
        <v>55</v>
      </c>
      <c r="F14" s="2" t="s">
        <v>56</v>
      </c>
      <c r="G14" s="2" t="s">
        <v>49</v>
      </c>
      <c r="H14" s="3">
        <v>50</v>
      </c>
      <c r="I14" s="10">
        <v>5.0599999999999996</v>
      </c>
      <c r="J14" s="3">
        <v>25</v>
      </c>
      <c r="K14" s="3">
        <v>0</v>
      </c>
      <c r="L14" s="3">
        <v>0</v>
      </c>
      <c r="M14" s="3">
        <v>0</v>
      </c>
      <c r="N14" s="3">
        <v>15</v>
      </c>
      <c r="O14" s="6">
        <f t="shared" si="0"/>
        <v>95.06</v>
      </c>
      <c r="P14" s="1" t="s">
        <v>255</v>
      </c>
    </row>
    <row r="15" spans="1:16" s="7" customFormat="1" x14ac:dyDescent="0.25">
      <c r="A15" s="1" t="s">
        <v>243</v>
      </c>
      <c r="B15" s="2" t="s">
        <v>19</v>
      </c>
      <c r="C15" s="2" t="s">
        <v>50</v>
      </c>
      <c r="D15" s="2" t="s">
        <v>61</v>
      </c>
      <c r="E15" s="2" t="s">
        <v>119</v>
      </c>
      <c r="F15" s="2" t="s">
        <v>120</v>
      </c>
      <c r="G15" s="2" t="s">
        <v>75</v>
      </c>
      <c r="H15" s="3">
        <v>50</v>
      </c>
      <c r="I15" s="4">
        <v>7.07</v>
      </c>
      <c r="J15" s="3">
        <v>25</v>
      </c>
      <c r="K15" s="3">
        <v>0</v>
      </c>
      <c r="L15" s="3">
        <v>0</v>
      </c>
      <c r="M15" s="3">
        <v>0</v>
      </c>
      <c r="N15" s="3">
        <v>10</v>
      </c>
      <c r="O15" s="6">
        <f t="shared" si="0"/>
        <v>92.07</v>
      </c>
      <c r="P15" s="1" t="s">
        <v>256</v>
      </c>
    </row>
    <row r="16" spans="1:16" s="7" customFormat="1" x14ac:dyDescent="0.25">
      <c r="A16" s="1" t="s">
        <v>243</v>
      </c>
      <c r="B16" s="2" t="s">
        <v>19</v>
      </c>
      <c r="C16" s="2" t="s">
        <v>50</v>
      </c>
      <c r="D16" s="2" t="s">
        <v>124</v>
      </c>
      <c r="E16" s="2" t="s">
        <v>206</v>
      </c>
      <c r="F16" s="2" t="s">
        <v>207</v>
      </c>
      <c r="G16" s="2" t="s">
        <v>208</v>
      </c>
      <c r="H16" s="3">
        <v>50</v>
      </c>
      <c r="I16" s="4">
        <v>17.05</v>
      </c>
      <c r="J16" s="3">
        <v>25</v>
      </c>
      <c r="K16" s="3">
        <v>0</v>
      </c>
      <c r="L16" s="3">
        <v>0</v>
      </c>
      <c r="M16" s="3">
        <v>0</v>
      </c>
      <c r="N16" s="3">
        <v>0</v>
      </c>
      <c r="O16" s="6">
        <f t="shared" si="0"/>
        <v>92.05</v>
      </c>
      <c r="P16" s="1" t="s">
        <v>257</v>
      </c>
    </row>
    <row r="17" spans="1:16" s="7" customFormat="1" x14ac:dyDescent="0.25">
      <c r="A17" s="1" t="s">
        <v>243</v>
      </c>
      <c r="B17" s="2" t="s">
        <v>19</v>
      </c>
      <c r="C17" s="2" t="s">
        <v>50</v>
      </c>
      <c r="D17" s="2" t="s">
        <v>51</v>
      </c>
      <c r="E17" s="2" t="s">
        <v>236</v>
      </c>
      <c r="F17" s="2" t="s">
        <v>237</v>
      </c>
      <c r="G17" s="2" t="s">
        <v>238</v>
      </c>
      <c r="H17" s="3">
        <v>50</v>
      </c>
      <c r="I17" s="4">
        <v>7.03</v>
      </c>
      <c r="J17" s="3">
        <v>25</v>
      </c>
      <c r="K17" s="3">
        <v>0</v>
      </c>
      <c r="L17" s="3">
        <v>0</v>
      </c>
      <c r="M17" s="3">
        <v>0</v>
      </c>
      <c r="N17" s="3">
        <v>10</v>
      </c>
      <c r="O17" s="6">
        <f t="shared" si="0"/>
        <v>92.03</v>
      </c>
      <c r="P17" s="1" t="s">
        <v>258</v>
      </c>
    </row>
    <row r="18" spans="1:16" s="7" customFormat="1" x14ac:dyDescent="0.25">
      <c r="A18" s="1" t="s">
        <v>243</v>
      </c>
      <c r="B18" s="2" t="s">
        <v>19</v>
      </c>
      <c r="C18" s="2" t="s">
        <v>50</v>
      </c>
      <c r="D18" s="2" t="s">
        <v>124</v>
      </c>
      <c r="E18" s="2" t="s">
        <v>121</v>
      </c>
      <c r="F18" s="2" t="s">
        <v>122</v>
      </c>
      <c r="G18" s="2" t="s">
        <v>123</v>
      </c>
      <c r="H18" s="3">
        <v>50</v>
      </c>
      <c r="I18" s="4">
        <v>5.03</v>
      </c>
      <c r="J18" s="3">
        <v>25</v>
      </c>
      <c r="K18" s="3">
        <v>0</v>
      </c>
      <c r="L18" s="3">
        <v>0</v>
      </c>
      <c r="M18" s="3">
        <v>0</v>
      </c>
      <c r="N18" s="3">
        <v>10</v>
      </c>
      <c r="O18" s="6">
        <f t="shared" si="0"/>
        <v>90.03</v>
      </c>
      <c r="P18" s="1" t="s">
        <v>259</v>
      </c>
    </row>
    <row r="19" spans="1:16" s="7" customFormat="1" x14ac:dyDescent="0.25">
      <c r="A19" s="1" t="s">
        <v>243</v>
      </c>
      <c r="B19" s="2" t="s">
        <v>19</v>
      </c>
      <c r="C19" s="2" t="s">
        <v>50</v>
      </c>
      <c r="D19" s="2" t="s">
        <v>124</v>
      </c>
      <c r="E19" s="2" t="s">
        <v>226</v>
      </c>
      <c r="F19" s="2" t="s">
        <v>227</v>
      </c>
      <c r="G19" s="2" t="s">
        <v>228</v>
      </c>
      <c r="H19" s="9">
        <v>50</v>
      </c>
      <c r="I19" s="4">
        <v>5.03</v>
      </c>
      <c r="J19" s="3">
        <v>25</v>
      </c>
      <c r="K19" s="3">
        <v>0</v>
      </c>
      <c r="L19" s="3">
        <v>0</v>
      </c>
      <c r="M19" s="3">
        <v>0</v>
      </c>
      <c r="N19" s="3">
        <v>10</v>
      </c>
      <c r="O19" s="6">
        <f t="shared" si="0"/>
        <v>90.03</v>
      </c>
      <c r="P19" s="1" t="s">
        <v>260</v>
      </c>
    </row>
    <row r="20" spans="1:16" s="7" customFormat="1" x14ac:dyDescent="0.25">
      <c r="A20" s="1" t="s">
        <v>243</v>
      </c>
      <c r="B20" s="2" t="s">
        <v>19</v>
      </c>
      <c r="C20" s="2" t="s">
        <v>50</v>
      </c>
      <c r="D20" s="2" t="s">
        <v>222</v>
      </c>
      <c r="E20" s="2" t="s">
        <v>239</v>
      </c>
      <c r="F20" s="2" t="s">
        <v>240</v>
      </c>
      <c r="G20" s="2" t="s">
        <v>241</v>
      </c>
      <c r="H20" s="3">
        <v>50</v>
      </c>
      <c r="I20" s="8">
        <v>5.03</v>
      </c>
      <c r="J20" s="3">
        <v>25</v>
      </c>
      <c r="K20" s="3">
        <v>0</v>
      </c>
      <c r="L20" s="3">
        <v>0</v>
      </c>
      <c r="M20" s="3">
        <v>0</v>
      </c>
      <c r="N20" s="3">
        <v>10</v>
      </c>
      <c r="O20" s="6">
        <f t="shared" si="0"/>
        <v>90.03</v>
      </c>
      <c r="P20" s="1" t="s">
        <v>261</v>
      </c>
    </row>
    <row r="21" spans="1:16" s="7" customFormat="1" x14ac:dyDescent="0.25">
      <c r="A21" s="1" t="s">
        <v>243</v>
      </c>
      <c r="B21" s="2" t="s">
        <v>19</v>
      </c>
      <c r="C21" s="2" t="s">
        <v>50</v>
      </c>
      <c r="D21" s="2" t="s">
        <v>124</v>
      </c>
      <c r="E21" s="2" t="s">
        <v>206</v>
      </c>
      <c r="F21" s="2" t="s">
        <v>209</v>
      </c>
      <c r="G21" s="2" t="s">
        <v>164</v>
      </c>
      <c r="H21" s="3">
        <v>50</v>
      </c>
      <c r="I21" s="4">
        <v>3.04</v>
      </c>
      <c r="J21" s="3">
        <v>25</v>
      </c>
      <c r="K21" s="3">
        <v>0</v>
      </c>
      <c r="L21" s="3">
        <v>0</v>
      </c>
      <c r="M21" s="3">
        <v>0</v>
      </c>
      <c r="N21" s="3">
        <v>5</v>
      </c>
      <c r="O21" s="6">
        <f t="shared" si="0"/>
        <v>83.039999999999992</v>
      </c>
      <c r="P21" s="1" t="s">
        <v>262</v>
      </c>
    </row>
    <row r="22" spans="1:16" s="7" customFormat="1" x14ac:dyDescent="0.25">
      <c r="A22" s="1" t="s">
        <v>243</v>
      </c>
      <c r="B22" s="2" t="s">
        <v>19</v>
      </c>
      <c r="C22" s="2" t="s">
        <v>50</v>
      </c>
      <c r="D22" s="2" t="s">
        <v>61</v>
      </c>
      <c r="E22" s="2" t="s">
        <v>185</v>
      </c>
      <c r="F22" s="2" t="s">
        <v>186</v>
      </c>
      <c r="G22" s="2" t="s">
        <v>187</v>
      </c>
      <c r="H22" s="3">
        <v>-10</v>
      </c>
      <c r="I22" s="4">
        <v>12.11</v>
      </c>
      <c r="J22" s="3">
        <v>25</v>
      </c>
      <c r="K22" s="3">
        <v>15</v>
      </c>
      <c r="L22" s="3">
        <v>0</v>
      </c>
      <c r="M22" s="3">
        <v>0</v>
      </c>
      <c r="N22" s="3">
        <v>20</v>
      </c>
      <c r="O22" s="6">
        <f t="shared" si="0"/>
        <v>62.11</v>
      </c>
      <c r="P22" s="1" t="s">
        <v>263</v>
      </c>
    </row>
    <row r="23" spans="1:16" s="7" customFormat="1" x14ac:dyDescent="0.25">
      <c r="A23" s="1" t="s">
        <v>243</v>
      </c>
      <c r="B23" s="2" t="s">
        <v>19</v>
      </c>
      <c r="C23" s="2" t="s">
        <v>50</v>
      </c>
      <c r="D23" s="2" t="s">
        <v>51</v>
      </c>
      <c r="E23" s="2" t="s">
        <v>162</v>
      </c>
      <c r="F23" s="2" t="s">
        <v>163</v>
      </c>
      <c r="G23" s="2" t="s">
        <v>164</v>
      </c>
      <c r="H23" s="3">
        <v>-10</v>
      </c>
      <c r="I23" s="4">
        <v>19.100000000000001</v>
      </c>
      <c r="J23" s="3">
        <v>25</v>
      </c>
      <c r="K23" s="3">
        <v>0</v>
      </c>
      <c r="L23" s="3">
        <v>10</v>
      </c>
      <c r="M23" s="3">
        <v>0</v>
      </c>
      <c r="N23" s="3">
        <v>10</v>
      </c>
      <c r="O23" s="6">
        <f t="shared" si="0"/>
        <v>54.1</v>
      </c>
      <c r="P23" s="1" t="s">
        <v>264</v>
      </c>
    </row>
    <row r="24" spans="1:16" s="7" customFormat="1" x14ac:dyDescent="0.25">
      <c r="A24" s="1" t="s">
        <v>243</v>
      </c>
      <c r="B24" s="2" t="s">
        <v>19</v>
      </c>
      <c r="C24" s="2" t="s">
        <v>50</v>
      </c>
      <c r="D24" s="2" t="s">
        <v>124</v>
      </c>
      <c r="E24" s="2" t="s">
        <v>146</v>
      </c>
      <c r="F24" s="2" t="s">
        <v>147</v>
      </c>
      <c r="G24" s="2" t="s">
        <v>60</v>
      </c>
      <c r="H24" s="3">
        <v>-10</v>
      </c>
      <c r="I24" s="4">
        <v>19.07</v>
      </c>
      <c r="J24" s="3">
        <v>25</v>
      </c>
      <c r="K24" s="3">
        <v>0</v>
      </c>
      <c r="L24" s="3">
        <v>0</v>
      </c>
      <c r="M24" s="3">
        <v>0</v>
      </c>
      <c r="N24" s="3">
        <v>10</v>
      </c>
      <c r="O24" s="6">
        <f t="shared" si="0"/>
        <v>44.07</v>
      </c>
      <c r="P24" s="1" t="s">
        <v>265</v>
      </c>
    </row>
    <row r="25" spans="1:16" s="7" customFormat="1" x14ac:dyDescent="0.25">
      <c r="A25" s="1" t="s">
        <v>243</v>
      </c>
      <c r="B25" s="2" t="s">
        <v>19</v>
      </c>
      <c r="C25" s="2" t="s">
        <v>50</v>
      </c>
      <c r="D25" s="2" t="s">
        <v>51</v>
      </c>
      <c r="E25" s="2" t="s">
        <v>179</v>
      </c>
      <c r="F25" s="2" t="s">
        <v>180</v>
      </c>
      <c r="G25" s="2" t="s">
        <v>164</v>
      </c>
      <c r="H25" s="3">
        <v>-10</v>
      </c>
      <c r="I25" s="4">
        <v>19.059999999999999</v>
      </c>
      <c r="J25" s="3">
        <v>25</v>
      </c>
      <c r="K25" s="3">
        <v>0</v>
      </c>
      <c r="L25" s="3">
        <v>0</v>
      </c>
      <c r="M25" s="3">
        <v>0</v>
      </c>
      <c r="N25" s="3">
        <v>10</v>
      </c>
      <c r="O25" s="6">
        <f t="shared" si="0"/>
        <v>44.06</v>
      </c>
      <c r="P25" s="1" t="s">
        <v>266</v>
      </c>
    </row>
    <row r="26" spans="1:16" s="7" customFormat="1" x14ac:dyDescent="0.25">
      <c r="A26" s="1" t="s">
        <v>243</v>
      </c>
      <c r="B26" s="2" t="s">
        <v>19</v>
      </c>
      <c r="C26" s="2" t="s">
        <v>50</v>
      </c>
      <c r="D26" s="2" t="s">
        <v>154</v>
      </c>
      <c r="E26" s="2" t="s">
        <v>152</v>
      </c>
      <c r="F26" s="2" t="s">
        <v>153</v>
      </c>
      <c r="G26" s="2" t="s">
        <v>49</v>
      </c>
      <c r="H26" s="3">
        <v>-10</v>
      </c>
      <c r="I26" s="4">
        <v>18.07</v>
      </c>
      <c r="J26" s="3">
        <v>25</v>
      </c>
      <c r="K26" s="3">
        <v>0</v>
      </c>
      <c r="L26" s="3">
        <v>0</v>
      </c>
      <c r="M26" s="3">
        <v>0</v>
      </c>
      <c r="N26" s="3">
        <v>10</v>
      </c>
      <c r="O26" s="6">
        <f t="shared" si="0"/>
        <v>43.07</v>
      </c>
      <c r="P26" s="1" t="s">
        <v>267</v>
      </c>
    </row>
    <row r="27" spans="1:16" s="23" customFormat="1" x14ac:dyDescent="0.25">
      <c r="A27" s="1" t="s">
        <v>243</v>
      </c>
      <c r="B27" s="2" t="s">
        <v>19</v>
      </c>
      <c r="C27" s="2" t="s">
        <v>50</v>
      </c>
      <c r="D27" s="2" t="s">
        <v>51</v>
      </c>
      <c r="E27" s="2" t="s">
        <v>177</v>
      </c>
      <c r="F27" s="2" t="s">
        <v>153</v>
      </c>
      <c r="G27" s="16" t="s">
        <v>178</v>
      </c>
      <c r="H27" s="3">
        <v>-10</v>
      </c>
      <c r="I27" s="4">
        <v>18.059999999999999</v>
      </c>
      <c r="J27" s="3">
        <v>25</v>
      </c>
      <c r="K27" s="3">
        <v>0</v>
      </c>
      <c r="L27" s="3">
        <v>0</v>
      </c>
      <c r="M27" s="3">
        <v>0</v>
      </c>
      <c r="N27" s="3">
        <v>10</v>
      </c>
      <c r="O27" s="6">
        <f t="shared" ref="O27" si="1">H27+I27+J27+K27+L27+M27+N27</f>
        <v>43.06</v>
      </c>
      <c r="P27" s="1" t="s">
        <v>268</v>
      </c>
    </row>
    <row r="28" spans="1:16" s="7" customFormat="1" x14ac:dyDescent="0.25">
      <c r="A28" s="1" t="s">
        <v>243</v>
      </c>
      <c r="B28" s="2" t="s">
        <v>19</v>
      </c>
      <c r="C28" s="2" t="s">
        <v>50</v>
      </c>
      <c r="D28" s="2" t="s">
        <v>124</v>
      </c>
      <c r="E28" s="2" t="s">
        <v>212</v>
      </c>
      <c r="F28" s="2" t="s">
        <v>213</v>
      </c>
      <c r="G28" s="2" t="s">
        <v>176</v>
      </c>
      <c r="H28" s="3">
        <v>-10</v>
      </c>
      <c r="I28" s="8">
        <v>9</v>
      </c>
      <c r="J28" s="3">
        <v>25</v>
      </c>
      <c r="K28" s="3">
        <v>15</v>
      </c>
      <c r="L28" s="3">
        <v>0</v>
      </c>
      <c r="M28" s="3">
        <v>0</v>
      </c>
      <c r="N28" s="3">
        <v>10</v>
      </c>
      <c r="O28" s="6">
        <f>H28+I28+J28+K28+L28+M28+N28</f>
        <v>49</v>
      </c>
      <c r="P28" s="25" t="s">
        <v>281</v>
      </c>
    </row>
    <row r="29" spans="1:16" s="23" customFormat="1" ht="25.5" customHeight="1" x14ac:dyDescent="0.25">
      <c r="A29" s="32" t="s">
        <v>280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</row>
    <row r="30" spans="1:16" s="23" customFormat="1" ht="32.25" customHeight="1" x14ac:dyDescent="0.25">
      <c r="A30" s="29" t="s">
        <v>279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1"/>
    </row>
    <row r="31" spans="1:16" s="23" customFormat="1" ht="25.5" customHeight="1" x14ac:dyDescent="0.25">
      <c r="A31" s="26" t="s">
        <v>278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2" spans="1:16" s="23" customFormat="1" ht="25.5" customHeight="1" x14ac:dyDescent="0.25">
      <c r="A32" s="26" t="s">
        <v>282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</row>
  </sheetData>
  <mergeCells count="4">
    <mergeCell ref="A30:P30"/>
    <mergeCell ref="A31:P31"/>
    <mergeCell ref="A29:P29"/>
    <mergeCell ref="A32:P3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AFAA77E6-9CBA-4B55-997E-7C973FCDEE31}">
            <xm:f>NOT(ISERROR(SEARCH("-",I22)))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I22</xm:sqref>
        </x14:conditionalFormatting>
        <x14:conditionalFormatting xmlns:xm="http://schemas.microsoft.com/office/excel/2006/main">
          <x14:cfRule type="containsText" priority="18" operator="containsText" id="{8E92B00F-295E-4FDC-A9B0-2E74EAF6630E}">
            <xm:f>NOT(ISERROR(SEARCH("-",I2)))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</xm:sqref>
        </x14:conditionalFormatting>
        <x14:conditionalFormatting xmlns:xm="http://schemas.microsoft.com/office/excel/2006/main">
          <x14:cfRule type="containsText" priority="17" operator="containsText" id="{B409362F-C523-4FD7-86F5-7A696344F171}">
            <xm:f>NOT(ISERROR(SEARCH("-",I28)))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I28</xm:sqref>
        </x14:conditionalFormatting>
        <x14:conditionalFormatting xmlns:xm="http://schemas.microsoft.com/office/excel/2006/main">
          <x14:cfRule type="containsText" priority="16" operator="containsText" id="{45A72763-0E75-4506-AF03-ACE711F07431}">
            <xm:f>NOT(ISERROR(SEARCH("-",I5)))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I5</xm:sqref>
        </x14:conditionalFormatting>
        <x14:conditionalFormatting xmlns:xm="http://schemas.microsoft.com/office/excel/2006/main">
          <x14:cfRule type="containsText" priority="15" operator="containsText" id="{84818154-77F2-4DA3-A328-5DC3A44D1392}">
            <xm:f>NOT(ISERROR(SEARCH("-",I4)))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I4</xm:sqref>
        </x14:conditionalFormatting>
        <x14:conditionalFormatting xmlns:xm="http://schemas.microsoft.com/office/excel/2006/main">
          <x14:cfRule type="containsText" priority="14" operator="containsText" id="{40C6AA9B-90DD-4A89-B829-8EFBF887301F}">
            <xm:f>NOT(ISERROR(SEARCH("-",I6)))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I6</xm:sqref>
        </x14:conditionalFormatting>
        <x14:conditionalFormatting xmlns:xm="http://schemas.microsoft.com/office/excel/2006/main">
          <x14:cfRule type="containsText" priority="13" operator="containsText" id="{C2147835-89A1-4F53-B4D3-4CCBEA8843D9}">
            <xm:f>NOT(ISERROR(SEARCH("-",I7)))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I7</xm:sqref>
        </x14:conditionalFormatting>
        <x14:conditionalFormatting xmlns:xm="http://schemas.microsoft.com/office/excel/2006/main">
          <x14:cfRule type="containsText" priority="12" operator="containsText" id="{5C9E8FDB-C36F-4A6B-954D-B26860B0E9C6}">
            <xm:f>NOT(ISERROR(SEARCH("-",I8)))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</xm:sqref>
        </x14:conditionalFormatting>
        <x14:conditionalFormatting xmlns:xm="http://schemas.microsoft.com/office/excel/2006/main">
          <x14:cfRule type="containsText" priority="11" operator="containsText" id="{B9C05DB0-5CBF-4043-AAD0-1F2B18FB8C04}">
            <xm:f>NOT(ISERROR(SEARCH("-",I9)))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containsText" priority="10" operator="containsText" id="{25B7C9D1-58A9-4173-8BC7-217F22059C2E}">
            <xm:f>NOT(ISERROR(SEARCH("-",I10)))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I10</xm:sqref>
        </x14:conditionalFormatting>
        <x14:conditionalFormatting xmlns:xm="http://schemas.microsoft.com/office/excel/2006/main">
          <x14:cfRule type="containsText" priority="9" operator="containsText" id="{F95F4894-7E16-4BAC-9801-1FA2260579A8}">
            <xm:f>NOT(ISERROR(SEARCH("-",I12)))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ontainsText" priority="8" operator="containsText" id="{E251904D-D86A-4B83-9065-9530BBBC24CF}">
            <xm:f>NOT(ISERROR(SEARCH("-",I13)))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containsText" priority="7" operator="containsText" id="{26F79949-6C36-4216-8819-C4FB7688E6E1}">
            <xm:f>NOT(ISERROR(SEARCH("-",I14)))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ontainsText" priority="6" operator="containsText" id="{D5B17BC6-01D2-4607-A082-D3D8A048BD5C}">
            <xm:f>NOT(ISERROR(SEARCH("-",I16)))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I16</xm:sqref>
        </x14:conditionalFormatting>
        <x14:conditionalFormatting xmlns:xm="http://schemas.microsoft.com/office/excel/2006/main">
          <x14:cfRule type="containsText" priority="5" operator="containsText" id="{51CA6622-3BB3-4F85-85A7-7D0473241542}">
            <xm:f>NOT(ISERROR(SEARCH("-",I17)))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I17</xm:sqref>
        </x14:conditionalFormatting>
        <x14:conditionalFormatting xmlns:xm="http://schemas.microsoft.com/office/excel/2006/main">
          <x14:cfRule type="containsText" priority="4" operator="containsText" id="{5B034012-C9FA-4286-9BD5-84316F15C779}">
            <xm:f>NOT(ISERROR(SEARCH("-",I18)))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containsText" priority="3" operator="containsText" id="{949DEA4A-0095-423D-8C87-604E4D42B062}">
            <xm:f>NOT(ISERROR(SEARCH("-",I19)))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I19</xm:sqref>
        </x14:conditionalFormatting>
        <x14:conditionalFormatting xmlns:xm="http://schemas.microsoft.com/office/excel/2006/main">
          <x14:cfRule type="containsText" priority="2" operator="containsText" id="{A027C4ED-1F88-4A3C-A37E-19F15D971EB9}">
            <xm:f>NOT(ISERROR(SEARCH("-",I20)))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ders verme ka-103</vt:lpstr>
      <vt:lpstr>eğitim alma akademik ka-103</vt:lpstr>
      <vt:lpstr>eğitim alma idari ka-103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2019-07-17T07:23:20Z</dcterms:modified>
</cp:coreProperties>
</file>