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activeTab="1"/>
  </bookViews>
  <sheets>
    <sheet name="ders verme ka-107" sheetId="2" r:id="rId1"/>
    <sheet name="eğitim alma akademik ka-107" sheetId="3" r:id="rId2"/>
    <sheet name="eğitim alma idari ka-107" sheetId="4" r:id="rId3"/>
  </sheets>
  <definedNames>
    <definedName name="_xlnm._FilterDatabase" localSheetId="0" hidden="1">'ders verme ka-107'!$A$1:$P$15</definedName>
    <definedName name="_xlnm._FilterDatabase" localSheetId="1" hidden="1">'eğitim alma akademik ka-107'!$A$1:$Q$1</definedName>
    <definedName name="_xlnm._FilterDatabase" localSheetId="2" hidden="1">'eğitim alma idari ka-107'!$A$1:$P$1</definedName>
  </definedNames>
  <calcPr calcId="145621"/>
</workbook>
</file>

<file path=xl/calcChain.xml><?xml version="1.0" encoding="utf-8"?>
<calcChain xmlns="http://schemas.openxmlformats.org/spreadsheetml/2006/main">
  <c r="O3" i="4" l="1"/>
  <c r="O22" i="4"/>
  <c r="O7" i="4"/>
  <c r="O8" i="4"/>
  <c r="O6" i="4"/>
  <c r="O24" i="4"/>
  <c r="O9" i="4"/>
  <c r="O4" i="4"/>
  <c r="O5" i="4"/>
  <c r="O10" i="4"/>
  <c r="O11" i="4"/>
  <c r="O12" i="4"/>
  <c r="O13" i="4"/>
  <c r="O14" i="4"/>
  <c r="O15" i="4"/>
  <c r="O16" i="4"/>
  <c r="O17" i="4"/>
  <c r="O18" i="4"/>
  <c r="O19" i="4"/>
  <c r="O20" i="4"/>
  <c r="O21" i="4"/>
  <c r="O23" i="4"/>
  <c r="O25" i="4"/>
  <c r="O26" i="4"/>
  <c r="O2" i="4"/>
  <c r="P6" i="3"/>
  <c r="P7" i="3"/>
  <c r="P2" i="3"/>
  <c r="P10" i="3"/>
  <c r="P8" i="3"/>
  <c r="P3" i="3"/>
  <c r="P9" i="3"/>
  <c r="P4" i="3"/>
  <c r="P11" i="3"/>
  <c r="P12" i="3"/>
  <c r="P5" i="3"/>
  <c r="O2" i="2"/>
  <c r="O3" i="2"/>
  <c r="O5" i="2"/>
  <c r="O6" i="2"/>
  <c r="O7" i="2"/>
  <c r="O4" i="2"/>
</calcChain>
</file>

<file path=xl/sharedStrings.xml><?xml version="1.0" encoding="utf-8"?>
<sst xmlns="http://schemas.openxmlformats.org/spreadsheetml/2006/main" count="516" uniqueCount="190">
  <si>
    <t>Ad</t>
  </si>
  <si>
    <t>Soyad</t>
  </si>
  <si>
    <t>Bölümü</t>
  </si>
  <si>
    <t>Başvuru Durumu</t>
  </si>
  <si>
    <t>Ali</t>
  </si>
  <si>
    <t>Caksu</t>
  </si>
  <si>
    <t>İnsan ve Toplum Bilimleri</t>
  </si>
  <si>
    <t>İşlemde</t>
  </si>
  <si>
    <t xml:space="preserve">Celal Fadıl </t>
  </si>
  <si>
    <t>Kumru</t>
  </si>
  <si>
    <t>Elektrik Mühendisliği</t>
  </si>
  <si>
    <t>Cem Bülent</t>
  </si>
  <si>
    <t>Üstündağ</t>
  </si>
  <si>
    <t>Biyomühendislik</t>
  </si>
  <si>
    <t>Online Kayıtlı</t>
  </si>
  <si>
    <t>Çiğdem</t>
  </si>
  <si>
    <t>Canbay Türkyılmaz</t>
  </si>
  <si>
    <t>Mimarlık</t>
  </si>
  <si>
    <t>Derya</t>
  </si>
  <si>
    <t>Gulec Ozer</t>
  </si>
  <si>
    <t>Mimarlık (İngilizce)</t>
  </si>
  <si>
    <t>Doğan</t>
  </si>
  <si>
    <t>Karadag</t>
  </si>
  <si>
    <t>Çevre Mühendisliği</t>
  </si>
  <si>
    <t>Esin</t>
  </si>
  <si>
    <t>Can</t>
  </si>
  <si>
    <t>İşletme</t>
  </si>
  <si>
    <t>F. İlter</t>
  </si>
  <si>
    <t>Türkdoğan</t>
  </si>
  <si>
    <t>Gürdal</t>
  </si>
  <si>
    <t>KANAT</t>
  </si>
  <si>
    <t>Mehmet</t>
  </si>
  <si>
    <t>Alkan</t>
  </si>
  <si>
    <t>Harita Mühendisliği</t>
  </si>
  <si>
    <t>Naci</t>
  </si>
  <si>
    <t>Yastıklı</t>
  </si>
  <si>
    <t>Neslihan</t>
  </si>
  <si>
    <t>Manav Demir</t>
  </si>
  <si>
    <t>Nihat</t>
  </si>
  <si>
    <t>Ersoy</t>
  </si>
  <si>
    <t>Serdar</t>
  </si>
  <si>
    <t>Bozkurt</t>
  </si>
  <si>
    <t>Ahmet</t>
  </si>
  <si>
    <t>Dalkilic</t>
  </si>
  <si>
    <t>Makine Mühendisliği</t>
  </si>
  <si>
    <t>Ahmet Yiğit</t>
  </si>
  <si>
    <t>Arabul</t>
  </si>
  <si>
    <t>Ayfer</t>
  </si>
  <si>
    <t>Polat</t>
  </si>
  <si>
    <t>Sağlık, Kültür ve Spor Daire Başkanlığı</t>
  </si>
  <si>
    <t xml:space="preserve">Aysel </t>
  </si>
  <si>
    <t>Güler</t>
  </si>
  <si>
    <t>Uluslararası İlişkiler Koordinatörlüğü (Akademik personel)</t>
  </si>
  <si>
    <t xml:space="preserve">Ayşegül </t>
  </si>
  <si>
    <t>Baş</t>
  </si>
  <si>
    <t>İdari ve Mali İşler Daire Başkanlığı</t>
  </si>
  <si>
    <t>Berk</t>
  </si>
  <si>
    <t>Özçınar</t>
  </si>
  <si>
    <t>Personel Daire Başkanlığı</t>
  </si>
  <si>
    <t>Elif</t>
  </si>
  <si>
    <t>Bahadır</t>
  </si>
  <si>
    <t>İlköğretim Matematik Öğretmenliği</t>
  </si>
  <si>
    <t>Emrah</t>
  </si>
  <si>
    <t>Özcan</t>
  </si>
  <si>
    <t>İngilizce Öğretmenliği</t>
  </si>
  <si>
    <t>Emre Oğuz</t>
  </si>
  <si>
    <t>Köroğlu</t>
  </si>
  <si>
    <t>Çevre Mühendisliği Doktora</t>
  </si>
  <si>
    <t>Fatih</t>
  </si>
  <si>
    <t>Sorgulu</t>
  </si>
  <si>
    <t>Enerji Doktora Programı</t>
  </si>
  <si>
    <t>Gamze</t>
  </si>
  <si>
    <t>Dalgıç Bozyiğit</t>
  </si>
  <si>
    <t>Gökçe Zübeyde</t>
  </si>
  <si>
    <t>Kaya</t>
  </si>
  <si>
    <t>Strateji Geliştirme Daire Başkanlığı</t>
  </si>
  <si>
    <t>Gökhan</t>
  </si>
  <si>
    <t>Kesebir</t>
  </si>
  <si>
    <t>Kimya Metalurji Fakültesi(İdari Personel)</t>
  </si>
  <si>
    <t>Gülay Büşra</t>
  </si>
  <si>
    <t>Bilgin</t>
  </si>
  <si>
    <t>Uluslararası İlişkiler Koordinatörlüğü(Akademik Personel)</t>
  </si>
  <si>
    <t>Gülseven</t>
  </si>
  <si>
    <t>Bektaş</t>
  </si>
  <si>
    <t>Hasan</t>
  </si>
  <si>
    <t>Tokatlı</t>
  </si>
  <si>
    <t>Rektörlük (Akademik personel)</t>
  </si>
  <si>
    <t>Hulya</t>
  </si>
  <si>
    <t>Cengiz</t>
  </si>
  <si>
    <t>Işıl</t>
  </si>
  <si>
    <t>Dönümcü</t>
  </si>
  <si>
    <t>Sosyal Bilimler Ensititüsü</t>
  </si>
  <si>
    <t>İlhan</t>
  </si>
  <si>
    <t>Şahin</t>
  </si>
  <si>
    <t>Kütüphane ve Dokümantasyon Daire Başkanlığı</t>
  </si>
  <si>
    <t>Kaan</t>
  </si>
  <si>
    <t>Ünlügençoğlu</t>
  </si>
  <si>
    <t>Rektörlük (Akademik Personel)</t>
  </si>
  <si>
    <t>Levent</t>
  </si>
  <si>
    <t>Baltacı</t>
  </si>
  <si>
    <t>Bilgi İşlem Daire Başkanlığı</t>
  </si>
  <si>
    <t>Mehmet Tugay</t>
  </si>
  <si>
    <t>Özkan</t>
  </si>
  <si>
    <t>Melek</t>
  </si>
  <si>
    <t>Şenol</t>
  </si>
  <si>
    <t>Meyrem Sümeyra</t>
  </si>
  <si>
    <t>AKSU</t>
  </si>
  <si>
    <t>Öğrenci İşleri Daire Başkanlığı</t>
  </si>
  <si>
    <t>Murat</t>
  </si>
  <si>
    <t>Anılırcan</t>
  </si>
  <si>
    <t>İktisadi ve İdari Bilimler Fakültesi(İdari Personel)</t>
  </si>
  <si>
    <t>MURAT</t>
  </si>
  <si>
    <t>KÖPRÜLÜ</t>
  </si>
  <si>
    <t>Rektörlük - Genel Sekreterlik</t>
  </si>
  <si>
    <t xml:space="preserve">Naime </t>
  </si>
  <si>
    <t>Eğitim Fakültesi(İdari Personel)</t>
  </si>
  <si>
    <t>Nazlı Gülüm</t>
  </si>
  <si>
    <t>Mutlu</t>
  </si>
  <si>
    <t>Endüstri Mühendisliği</t>
  </si>
  <si>
    <t>Nejat</t>
  </si>
  <si>
    <t>Yalçın</t>
  </si>
  <si>
    <t xml:space="preserve">Nezaket </t>
  </si>
  <si>
    <t>Nurhayat</t>
  </si>
  <si>
    <t>Uluslararası İlişkiler Koordinatörlüğü-Farabi Değişim Programı Birimi</t>
  </si>
  <si>
    <t>Okan</t>
  </si>
  <si>
    <t>Ertem</t>
  </si>
  <si>
    <t xml:space="preserve">Orhan </t>
  </si>
  <si>
    <t>Yıldırım</t>
  </si>
  <si>
    <t>Pelin</t>
  </si>
  <si>
    <t>Darıcı Çetinkaya</t>
  </si>
  <si>
    <t>Recep</t>
  </si>
  <si>
    <t>Başak</t>
  </si>
  <si>
    <t>Muhasebe ve Vergi Uygulamaları</t>
  </si>
  <si>
    <t>Safiye</t>
  </si>
  <si>
    <t>Yılmaz</t>
  </si>
  <si>
    <t>Samet</t>
  </si>
  <si>
    <t>Keskin</t>
  </si>
  <si>
    <t>Makine Fakültesi(İdari Personel)</t>
  </si>
  <si>
    <t>Semra</t>
  </si>
  <si>
    <t>Göynü</t>
  </si>
  <si>
    <t>Fen Bilimleri Enstitiüsü(İdari Personel)</t>
  </si>
  <si>
    <t>Serap</t>
  </si>
  <si>
    <t>Aktogan</t>
  </si>
  <si>
    <t>Sevcan</t>
  </si>
  <si>
    <t>Taner</t>
  </si>
  <si>
    <t>Fen Edebiyat Fakültesi (İdari Personel)</t>
  </si>
  <si>
    <t>Sibel</t>
  </si>
  <si>
    <t>Arslan</t>
  </si>
  <si>
    <t>Mimarlık Fakültesi (İdari Personel)</t>
  </si>
  <si>
    <t>Yaver</t>
  </si>
  <si>
    <t>Şengül</t>
  </si>
  <si>
    <t>Kaloğlu</t>
  </si>
  <si>
    <t>Bilimsel Araştırma Projeleri Koordinatörlüğü</t>
  </si>
  <si>
    <t>Tülay</t>
  </si>
  <si>
    <t>Tozar Doktu</t>
  </si>
  <si>
    <t>Uğur</t>
  </si>
  <si>
    <t>Sürükli</t>
  </si>
  <si>
    <t>İktisadi ve İdari Bilimler Fakültesi (İdari personel)</t>
  </si>
  <si>
    <t>Zeren</t>
  </si>
  <si>
    <t>Bereketoğlu</t>
  </si>
  <si>
    <t>İnşaat Fakültesi(İdari Personel)</t>
  </si>
  <si>
    <t>Zeynep</t>
  </si>
  <si>
    <t>Aydın</t>
  </si>
  <si>
    <t xml:space="preserve">Sürekli Eğitim Merkezi(SEM) </t>
  </si>
  <si>
    <t>başvuru şekli</t>
  </si>
  <si>
    <t>ders verme</t>
  </si>
  <si>
    <t>eğitim alma</t>
  </si>
  <si>
    <t>Faaliyetten Yararlanma</t>
  </si>
  <si>
    <t>Hizmet Yılı</t>
  </si>
  <si>
    <t>Görev Unvanı</t>
  </si>
  <si>
    <t xml:space="preserve">Yabancı Dil </t>
  </si>
  <si>
    <t>Engel Durumu</t>
  </si>
  <si>
    <t>Şehit/Gazi Yakını</t>
  </si>
  <si>
    <t>Son Mezun Olunan  Öğrenim Kademesi</t>
  </si>
  <si>
    <t>TOPLAM PUAN</t>
  </si>
  <si>
    <t>2018-2019</t>
  </si>
  <si>
    <t>Akademik yıl</t>
  </si>
  <si>
    <t>AÇIKLAMA</t>
  </si>
  <si>
    <t>Başvuru tamamlanmadığı için puan hesaplanmamıştır.</t>
  </si>
  <si>
    <t xml:space="preserve">Tercih yapılmadığı için puan hesaplanmamıştır. </t>
  </si>
  <si>
    <t>Hareketlilik Tipi</t>
  </si>
  <si>
    <t>Unvan</t>
  </si>
  <si>
    <t>Giden Akademik Personel</t>
  </si>
  <si>
    <t>Giden İdari Personel</t>
  </si>
  <si>
    <t>Öğr.Gör.</t>
  </si>
  <si>
    <t>Arş.Gör.</t>
  </si>
  <si>
    <t>Arş.Gör.Dr.</t>
  </si>
  <si>
    <t>Doç. Dr.</t>
  </si>
  <si>
    <t>KA-103 / KA-107 hareketliliklerinden biri tercih edilmeli. erasmus-hibe@yildiz.edu.tr adresi ile iletişime geçebilirsiniz.</t>
  </si>
  <si>
    <t>Bölümünün KA-107 Anlaşması Bulunmaması Sebebiyle Hak Kazanamadı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</si>
</sst>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5" borderId="0" applyNumberFormat="0" applyBorder="0" applyAlignment="0" applyProtection="0"/>
  </cellStyleXfs>
  <cellXfs count="22">
    <xf numFmtId="0" fontId="0" fillId="0" borderId="0" xfId="0"/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4" borderId="1" xfId="1" applyFont="1" applyFill="1" applyBorder="1"/>
    <xf numFmtId="0" fontId="2" fillId="4" borderId="1" xfId="1" applyFont="1" applyFill="1" applyBorder="1" applyAlignment="1"/>
    <xf numFmtId="0" fontId="0" fillId="4" borderId="1" xfId="0" applyFont="1" applyFill="1" applyBorder="1" applyAlignment="1"/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0" fontId="0" fillId="4" borderId="2" xfId="0" applyFont="1" applyFill="1" applyBorder="1" applyAlignment="1"/>
    <xf numFmtId="0" fontId="2" fillId="4" borderId="1" xfId="2" applyFont="1" applyFill="1" applyBorder="1" applyAlignment="1">
      <alignment horizontal="center"/>
    </xf>
    <xf numFmtId="0" fontId="2" fillId="4" borderId="1" xfId="1" applyFont="1" applyFill="1" applyBorder="1"/>
    <xf numFmtId="0" fontId="2" fillId="4" borderId="2" xfId="1" applyFont="1" applyFill="1" applyBorder="1" applyAlignment="1"/>
    <xf numFmtId="0" fontId="0" fillId="4" borderId="0" xfId="0" applyFill="1" applyAlignment="1">
      <alignment horizontal="center"/>
    </xf>
    <xf numFmtId="0" fontId="5" fillId="4" borderId="1" xfId="0" applyFont="1" applyFill="1" applyBorder="1" applyAlignment="1"/>
    <xf numFmtId="0" fontId="0" fillId="0" borderId="1" xfId="0" applyFont="1" applyFill="1" applyBorder="1" applyAlignment="1"/>
  </cellXfs>
  <cellStyles count="3">
    <cellStyle name="İyi" xfId="2" builtinId="26"/>
    <cellStyle name="Kötü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5"/>
  <sheetViews>
    <sheetView workbookViewId="0"/>
  </sheetViews>
  <sheetFormatPr defaultRowHeight="15" x14ac:dyDescent="0.25"/>
  <cols>
    <col min="1" max="1" width="12.28515625" style="13" bestFit="1" customWidth="1"/>
    <col min="2" max="2" width="12.5703125" style="13" bestFit="1" customWidth="1"/>
    <col min="3" max="3" width="12.7109375" style="13" bestFit="1" customWidth="1"/>
    <col min="4" max="4" width="16.7109375" style="13" bestFit="1" customWidth="1"/>
    <col min="5" max="5" width="17.5703125" style="13" bestFit="1" customWidth="1"/>
    <col min="6" max="6" width="23.85546875" style="13" bestFit="1" customWidth="1"/>
    <col min="7" max="7" width="24.28515625" style="13" bestFit="1" customWidth="1"/>
    <col min="8" max="8" width="11" style="19" bestFit="1" customWidth="1"/>
    <col min="9" max="9" width="10.140625" style="19" bestFit="1" customWidth="1"/>
    <col min="10" max="10" width="7" style="19" bestFit="1" customWidth="1"/>
    <col min="11" max="11" width="10.85546875" style="19" bestFit="1" customWidth="1"/>
    <col min="12" max="12" width="8.140625" style="19" bestFit="1" customWidth="1"/>
    <col min="13" max="13" width="10.140625" style="19" bestFit="1" customWidth="1"/>
    <col min="14" max="14" width="10.7109375" style="19" bestFit="1" customWidth="1"/>
    <col min="15" max="15" width="8.42578125" style="19" bestFit="1" customWidth="1"/>
    <col min="16" max="16" width="76.7109375" style="13" bestFit="1" customWidth="1"/>
    <col min="17" max="16384" width="9.140625" style="13"/>
  </cols>
  <sheetData>
    <row r="1" spans="1:16" ht="60" x14ac:dyDescent="0.25">
      <c r="A1" s="1" t="s">
        <v>176</v>
      </c>
      <c r="B1" s="1" t="s">
        <v>164</v>
      </c>
      <c r="C1" s="2" t="s">
        <v>3</v>
      </c>
      <c r="D1" s="1" t="s">
        <v>0</v>
      </c>
      <c r="E1" s="1" t="s">
        <v>1</v>
      </c>
      <c r="F1" s="1" t="s">
        <v>2</v>
      </c>
      <c r="G1" s="1" t="s">
        <v>180</v>
      </c>
      <c r="H1" s="3" t="s">
        <v>167</v>
      </c>
      <c r="I1" s="4" t="s">
        <v>168</v>
      </c>
      <c r="J1" s="3" t="s">
        <v>169</v>
      </c>
      <c r="K1" s="5" t="s">
        <v>170</v>
      </c>
      <c r="L1" s="3" t="s">
        <v>171</v>
      </c>
      <c r="M1" s="3" t="s">
        <v>172</v>
      </c>
      <c r="N1" s="3" t="s">
        <v>173</v>
      </c>
      <c r="O1" s="3" t="s">
        <v>174</v>
      </c>
      <c r="P1" s="3" t="s">
        <v>177</v>
      </c>
    </row>
    <row r="2" spans="1:16" x14ac:dyDescent="0.25">
      <c r="A2" s="14" t="s">
        <v>175</v>
      </c>
      <c r="B2" s="8" t="s">
        <v>165</v>
      </c>
      <c r="C2" s="8" t="s">
        <v>7</v>
      </c>
      <c r="D2" s="8" t="s">
        <v>4</v>
      </c>
      <c r="E2" s="8" t="s">
        <v>5</v>
      </c>
      <c r="F2" s="8" t="s">
        <v>6</v>
      </c>
      <c r="G2" s="15" t="s">
        <v>182</v>
      </c>
      <c r="H2" s="10">
        <v>50</v>
      </c>
      <c r="I2" s="9">
        <v>4.07</v>
      </c>
      <c r="J2" s="10">
        <v>0</v>
      </c>
      <c r="K2" s="16">
        <v>25</v>
      </c>
      <c r="L2" s="10">
        <v>0</v>
      </c>
      <c r="M2" s="10">
        <v>0</v>
      </c>
      <c r="N2" s="10">
        <v>20</v>
      </c>
      <c r="O2" s="10">
        <f t="shared" ref="O2:O7" si="0">SUM(H2:N2)</f>
        <v>99.07</v>
      </c>
      <c r="P2" s="14" t="s">
        <v>189</v>
      </c>
    </row>
    <row r="3" spans="1:16" x14ac:dyDescent="0.25">
      <c r="A3" s="14" t="s">
        <v>175</v>
      </c>
      <c r="B3" s="8" t="s">
        <v>165</v>
      </c>
      <c r="C3" s="8" t="s">
        <v>7</v>
      </c>
      <c r="D3" s="8" t="s">
        <v>40</v>
      </c>
      <c r="E3" s="8" t="s">
        <v>41</v>
      </c>
      <c r="F3" s="8" t="s">
        <v>26</v>
      </c>
      <c r="G3" s="15" t="s">
        <v>182</v>
      </c>
      <c r="H3" s="12">
        <v>-10</v>
      </c>
      <c r="I3" s="10">
        <v>16.010000000000002</v>
      </c>
      <c r="J3" s="10">
        <v>0</v>
      </c>
      <c r="K3" s="10">
        <v>25</v>
      </c>
      <c r="L3" s="10">
        <v>0</v>
      </c>
      <c r="M3" s="10">
        <v>0</v>
      </c>
      <c r="N3" s="16">
        <v>20</v>
      </c>
      <c r="O3" s="10">
        <f t="shared" si="0"/>
        <v>51.010000000000005</v>
      </c>
      <c r="P3" s="14" t="s">
        <v>189</v>
      </c>
    </row>
    <row r="4" spans="1:16" x14ac:dyDescent="0.25">
      <c r="A4" s="14" t="s">
        <v>175</v>
      </c>
      <c r="B4" s="8" t="s">
        <v>165</v>
      </c>
      <c r="C4" s="8" t="s">
        <v>7</v>
      </c>
      <c r="D4" s="8" t="s">
        <v>8</v>
      </c>
      <c r="E4" s="8" t="s">
        <v>9</v>
      </c>
      <c r="F4" s="8" t="s">
        <v>10</v>
      </c>
      <c r="G4" s="15" t="s">
        <v>182</v>
      </c>
      <c r="H4" s="10">
        <v>-10</v>
      </c>
      <c r="I4" s="10">
        <v>8.08</v>
      </c>
      <c r="J4" s="10">
        <v>0</v>
      </c>
      <c r="K4" s="10">
        <v>25</v>
      </c>
      <c r="L4" s="10">
        <v>0</v>
      </c>
      <c r="M4" s="10">
        <v>0</v>
      </c>
      <c r="N4" s="10">
        <v>20</v>
      </c>
      <c r="O4" s="10">
        <f t="shared" si="0"/>
        <v>43.08</v>
      </c>
      <c r="P4" s="14"/>
    </row>
    <row r="5" spans="1:16" x14ac:dyDescent="0.25">
      <c r="A5" s="14" t="s">
        <v>175</v>
      </c>
      <c r="B5" s="8" t="s">
        <v>165</v>
      </c>
      <c r="C5" s="8" t="s">
        <v>7</v>
      </c>
      <c r="D5" s="8" t="s">
        <v>36</v>
      </c>
      <c r="E5" s="8" t="s">
        <v>37</v>
      </c>
      <c r="F5" s="8" t="s">
        <v>23</v>
      </c>
      <c r="G5" s="15" t="s">
        <v>182</v>
      </c>
      <c r="H5" s="10">
        <v>-20</v>
      </c>
      <c r="I5" s="10">
        <v>13</v>
      </c>
      <c r="J5" s="10">
        <v>0</v>
      </c>
      <c r="K5" s="10">
        <v>25</v>
      </c>
      <c r="L5" s="10">
        <v>0</v>
      </c>
      <c r="M5" s="10">
        <v>0</v>
      </c>
      <c r="N5" s="10">
        <v>20</v>
      </c>
      <c r="O5" s="10">
        <f t="shared" si="0"/>
        <v>38</v>
      </c>
      <c r="P5" s="14" t="s">
        <v>189</v>
      </c>
    </row>
    <row r="6" spans="1:16" x14ac:dyDescent="0.25">
      <c r="A6" s="14" t="s">
        <v>175</v>
      </c>
      <c r="B6" s="8" t="s">
        <v>165</v>
      </c>
      <c r="C6" s="8" t="s">
        <v>7</v>
      </c>
      <c r="D6" s="8" t="s">
        <v>21</v>
      </c>
      <c r="E6" s="8" t="s">
        <v>22</v>
      </c>
      <c r="F6" s="8" t="s">
        <v>23</v>
      </c>
      <c r="G6" s="15" t="s">
        <v>182</v>
      </c>
      <c r="H6" s="10">
        <v>-40</v>
      </c>
      <c r="I6" s="10">
        <v>17.11</v>
      </c>
      <c r="J6" s="10">
        <v>0</v>
      </c>
      <c r="K6" s="10">
        <v>30</v>
      </c>
      <c r="L6" s="10">
        <v>0</v>
      </c>
      <c r="M6" s="10">
        <v>0</v>
      </c>
      <c r="N6" s="10">
        <v>20</v>
      </c>
      <c r="O6" s="10">
        <f t="shared" si="0"/>
        <v>27.11</v>
      </c>
      <c r="P6" s="14" t="s">
        <v>189</v>
      </c>
    </row>
    <row r="7" spans="1:16" x14ac:dyDescent="0.25">
      <c r="A7" s="14" t="s">
        <v>175</v>
      </c>
      <c r="B7" s="8" t="s">
        <v>165</v>
      </c>
      <c r="C7" s="8" t="s">
        <v>7</v>
      </c>
      <c r="D7" s="8" t="s">
        <v>38</v>
      </c>
      <c r="E7" s="8" t="s">
        <v>39</v>
      </c>
      <c r="F7" s="8" t="s">
        <v>33</v>
      </c>
      <c r="G7" s="15" t="s">
        <v>182</v>
      </c>
      <c r="H7" s="10">
        <v>-30</v>
      </c>
      <c r="I7" s="10">
        <v>30.04</v>
      </c>
      <c r="J7" s="10">
        <v>0</v>
      </c>
      <c r="K7" s="10">
        <v>5</v>
      </c>
      <c r="L7" s="10">
        <v>0</v>
      </c>
      <c r="M7" s="10">
        <v>0</v>
      </c>
      <c r="N7" s="10">
        <v>20</v>
      </c>
      <c r="O7" s="10">
        <f t="shared" si="0"/>
        <v>25.04</v>
      </c>
      <c r="P7" s="14" t="s">
        <v>189</v>
      </c>
    </row>
    <row r="8" spans="1:16" x14ac:dyDescent="0.25">
      <c r="A8" s="14" t="s">
        <v>175</v>
      </c>
      <c r="B8" s="8" t="s">
        <v>165</v>
      </c>
      <c r="C8" s="8" t="s">
        <v>14</v>
      </c>
      <c r="D8" s="8" t="s">
        <v>11</v>
      </c>
      <c r="E8" s="8" t="s">
        <v>12</v>
      </c>
      <c r="F8" s="8" t="s">
        <v>13</v>
      </c>
      <c r="G8" s="15" t="s">
        <v>182</v>
      </c>
      <c r="H8" s="10"/>
      <c r="I8" s="10"/>
      <c r="J8" s="10"/>
      <c r="K8" s="10"/>
      <c r="L8" s="10"/>
      <c r="M8" s="10"/>
      <c r="N8" s="10"/>
      <c r="O8" s="10"/>
      <c r="P8" s="6" t="s">
        <v>178</v>
      </c>
    </row>
    <row r="9" spans="1:16" x14ac:dyDescent="0.25">
      <c r="A9" s="14" t="s">
        <v>175</v>
      </c>
      <c r="B9" s="8" t="s">
        <v>165</v>
      </c>
      <c r="C9" s="8" t="s">
        <v>14</v>
      </c>
      <c r="D9" s="8" t="s">
        <v>15</v>
      </c>
      <c r="E9" s="8" t="s">
        <v>16</v>
      </c>
      <c r="F9" s="8" t="s">
        <v>17</v>
      </c>
      <c r="G9" s="15" t="s">
        <v>182</v>
      </c>
      <c r="H9" s="10"/>
      <c r="I9" s="10"/>
      <c r="J9" s="10"/>
      <c r="K9" s="10"/>
      <c r="L9" s="10"/>
      <c r="M9" s="10"/>
      <c r="N9" s="10"/>
      <c r="O9" s="10"/>
      <c r="P9" s="6" t="s">
        <v>178</v>
      </c>
    </row>
    <row r="10" spans="1:16" x14ac:dyDescent="0.25">
      <c r="A10" s="14" t="s">
        <v>175</v>
      </c>
      <c r="B10" s="8" t="s">
        <v>165</v>
      </c>
      <c r="C10" s="8" t="s">
        <v>14</v>
      </c>
      <c r="D10" s="8" t="s">
        <v>18</v>
      </c>
      <c r="E10" s="8" t="s">
        <v>19</v>
      </c>
      <c r="F10" s="8" t="s">
        <v>20</v>
      </c>
      <c r="G10" s="15" t="s">
        <v>182</v>
      </c>
      <c r="H10" s="10"/>
      <c r="I10" s="10"/>
      <c r="J10" s="10"/>
      <c r="K10" s="10"/>
      <c r="L10" s="10"/>
      <c r="M10" s="10"/>
      <c r="N10" s="10"/>
      <c r="O10" s="10"/>
      <c r="P10" s="6" t="s">
        <v>178</v>
      </c>
    </row>
    <row r="11" spans="1:16" x14ac:dyDescent="0.25">
      <c r="A11" s="14" t="s">
        <v>175</v>
      </c>
      <c r="B11" s="8" t="s">
        <v>165</v>
      </c>
      <c r="C11" s="8" t="s">
        <v>14</v>
      </c>
      <c r="D11" s="8" t="s">
        <v>24</v>
      </c>
      <c r="E11" s="8" t="s">
        <v>25</v>
      </c>
      <c r="F11" s="8" t="s">
        <v>26</v>
      </c>
      <c r="G11" s="15" t="s">
        <v>182</v>
      </c>
      <c r="H11" s="10"/>
      <c r="I11" s="10"/>
      <c r="J11" s="10"/>
      <c r="K11" s="10"/>
      <c r="L11" s="10"/>
      <c r="M11" s="10"/>
      <c r="N11" s="10"/>
      <c r="O11" s="10"/>
      <c r="P11" s="6" t="s">
        <v>178</v>
      </c>
    </row>
    <row r="12" spans="1:16" x14ac:dyDescent="0.25">
      <c r="A12" s="14" t="s">
        <v>175</v>
      </c>
      <c r="B12" s="8" t="s">
        <v>165</v>
      </c>
      <c r="C12" s="8" t="s">
        <v>14</v>
      </c>
      <c r="D12" s="8" t="s">
        <v>27</v>
      </c>
      <c r="E12" s="8" t="s">
        <v>28</v>
      </c>
      <c r="F12" s="8" t="s">
        <v>23</v>
      </c>
      <c r="G12" s="15" t="s">
        <v>182</v>
      </c>
      <c r="H12" s="10"/>
      <c r="I12" s="10"/>
      <c r="J12" s="10"/>
      <c r="K12" s="10"/>
      <c r="L12" s="10"/>
      <c r="M12" s="10"/>
      <c r="N12" s="10"/>
      <c r="O12" s="10"/>
      <c r="P12" s="6" t="s">
        <v>178</v>
      </c>
    </row>
    <row r="13" spans="1:16" x14ac:dyDescent="0.25">
      <c r="A13" s="14" t="s">
        <v>175</v>
      </c>
      <c r="B13" s="8" t="s">
        <v>165</v>
      </c>
      <c r="C13" s="8" t="s">
        <v>14</v>
      </c>
      <c r="D13" s="8" t="s">
        <v>29</v>
      </c>
      <c r="E13" s="8" t="s">
        <v>30</v>
      </c>
      <c r="F13" s="8" t="s">
        <v>23</v>
      </c>
      <c r="G13" s="15" t="s">
        <v>182</v>
      </c>
      <c r="H13" s="10"/>
      <c r="I13" s="10"/>
      <c r="J13" s="10"/>
      <c r="K13" s="10"/>
      <c r="L13" s="10"/>
      <c r="M13" s="10"/>
      <c r="N13" s="10"/>
      <c r="O13" s="10"/>
      <c r="P13" s="6" t="s">
        <v>178</v>
      </c>
    </row>
    <row r="14" spans="1:16" x14ac:dyDescent="0.25">
      <c r="A14" s="14" t="s">
        <v>175</v>
      </c>
      <c r="B14" s="8" t="s">
        <v>165</v>
      </c>
      <c r="C14" s="8" t="s">
        <v>14</v>
      </c>
      <c r="D14" s="8" t="s">
        <v>31</v>
      </c>
      <c r="E14" s="8" t="s">
        <v>32</v>
      </c>
      <c r="F14" s="8" t="s">
        <v>33</v>
      </c>
      <c r="G14" s="15" t="s">
        <v>182</v>
      </c>
      <c r="H14" s="10"/>
      <c r="I14" s="10"/>
      <c r="J14" s="10"/>
      <c r="K14" s="10"/>
      <c r="L14" s="10"/>
      <c r="M14" s="10"/>
      <c r="N14" s="10"/>
      <c r="O14" s="10"/>
      <c r="P14" s="6" t="s">
        <v>178</v>
      </c>
    </row>
    <row r="15" spans="1:16" x14ac:dyDescent="0.25">
      <c r="A15" s="14" t="s">
        <v>175</v>
      </c>
      <c r="B15" s="8" t="s">
        <v>165</v>
      </c>
      <c r="C15" s="8" t="s">
        <v>14</v>
      </c>
      <c r="D15" s="8" t="s">
        <v>34</v>
      </c>
      <c r="E15" s="8" t="s">
        <v>35</v>
      </c>
      <c r="F15" s="8" t="s">
        <v>33</v>
      </c>
      <c r="G15" s="15" t="s">
        <v>182</v>
      </c>
      <c r="H15" s="10"/>
      <c r="I15" s="10"/>
      <c r="J15" s="10"/>
      <c r="K15" s="10"/>
      <c r="L15" s="10"/>
      <c r="M15" s="10"/>
      <c r="N15" s="10"/>
      <c r="O15" s="10"/>
      <c r="P15" s="6" t="s">
        <v>178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7"/>
  <sheetViews>
    <sheetView tabSelected="1" workbookViewId="0">
      <selection activeCell="A3" sqref="A3"/>
    </sheetView>
  </sheetViews>
  <sheetFormatPr defaultRowHeight="15" x14ac:dyDescent="0.25"/>
  <cols>
    <col min="1" max="1" width="10.140625" customWidth="1"/>
    <col min="2" max="2" width="12.5703125" bestFit="1" customWidth="1"/>
    <col min="3" max="3" width="12.7109375" bestFit="1" customWidth="1"/>
    <col min="4" max="4" width="12.7109375" customWidth="1"/>
    <col min="5" max="5" width="16.7109375" bestFit="1" customWidth="1"/>
    <col min="6" max="6" width="15" bestFit="1" customWidth="1"/>
    <col min="7" max="7" width="48.42578125" bestFit="1" customWidth="1"/>
    <col min="8" max="8" width="24.28515625" bestFit="1" customWidth="1"/>
    <col min="9" max="9" width="8.7109375" bestFit="1" customWidth="1"/>
    <col min="10" max="10" width="10.140625" bestFit="1" customWidth="1"/>
    <col min="11" max="11" width="7" bestFit="1" customWidth="1"/>
    <col min="12" max="12" width="10.85546875" bestFit="1" customWidth="1"/>
    <col min="13" max="13" width="8.140625" bestFit="1" customWidth="1"/>
    <col min="14" max="14" width="8.7109375" bestFit="1" customWidth="1"/>
    <col min="15" max="15" width="10.7109375" bestFit="1" customWidth="1"/>
    <col min="16" max="16" width="8.42578125" bestFit="1" customWidth="1"/>
    <col min="17" max="17" width="108.5703125" bestFit="1" customWidth="1"/>
  </cols>
  <sheetData>
    <row r="1" spans="1:17" s="13" customFormat="1" ht="60" x14ac:dyDescent="0.25">
      <c r="A1" s="1" t="s">
        <v>176</v>
      </c>
      <c r="B1" s="1" t="s">
        <v>164</v>
      </c>
      <c r="C1" s="2" t="s">
        <v>3</v>
      </c>
      <c r="D1" s="2" t="s">
        <v>181</v>
      </c>
      <c r="E1" s="1" t="s">
        <v>0</v>
      </c>
      <c r="F1" s="1" t="s">
        <v>1</v>
      </c>
      <c r="G1" s="1" t="s">
        <v>2</v>
      </c>
      <c r="H1" s="1" t="s">
        <v>180</v>
      </c>
      <c r="I1" s="3" t="s">
        <v>167</v>
      </c>
      <c r="J1" s="4" t="s">
        <v>168</v>
      </c>
      <c r="K1" s="3" t="s">
        <v>169</v>
      </c>
      <c r="L1" s="5" t="s">
        <v>170</v>
      </c>
      <c r="M1" s="3" t="s">
        <v>171</v>
      </c>
      <c r="N1" s="3" t="s">
        <v>172</v>
      </c>
      <c r="O1" s="3" t="s">
        <v>173</v>
      </c>
      <c r="P1" s="3" t="s">
        <v>174</v>
      </c>
      <c r="Q1" s="3" t="s">
        <v>177</v>
      </c>
    </row>
    <row r="2" spans="1:17" s="13" customFormat="1" x14ac:dyDescent="0.25">
      <c r="A2" s="14" t="s">
        <v>175</v>
      </c>
      <c r="B2" s="8" t="s">
        <v>166</v>
      </c>
      <c r="C2" s="14" t="s">
        <v>7</v>
      </c>
      <c r="D2" s="21" t="s">
        <v>186</v>
      </c>
      <c r="E2" s="7" t="s">
        <v>87</v>
      </c>
      <c r="F2" s="7" t="s">
        <v>88</v>
      </c>
      <c r="G2" s="7" t="s">
        <v>86</v>
      </c>
      <c r="H2" s="15" t="s">
        <v>182</v>
      </c>
      <c r="I2" s="10">
        <v>50</v>
      </c>
      <c r="J2" s="10">
        <v>15.05</v>
      </c>
      <c r="K2" s="10">
        <v>25</v>
      </c>
      <c r="L2" s="10">
        <v>25</v>
      </c>
      <c r="M2" s="10">
        <v>0</v>
      </c>
      <c r="N2" s="10">
        <v>0</v>
      </c>
      <c r="O2" s="10">
        <v>20</v>
      </c>
      <c r="P2" s="10">
        <f>SUM(I2:O2)</f>
        <v>135.05000000000001</v>
      </c>
      <c r="Q2" s="14" t="s">
        <v>188</v>
      </c>
    </row>
    <row r="3" spans="1:17" s="13" customFormat="1" x14ac:dyDescent="0.25">
      <c r="A3" s="14" t="s">
        <v>175</v>
      </c>
      <c r="B3" s="8" t="s">
        <v>166</v>
      </c>
      <c r="C3" s="14" t="s">
        <v>7</v>
      </c>
      <c r="D3" s="21" t="s">
        <v>186</v>
      </c>
      <c r="E3" s="7" t="s">
        <v>45</v>
      </c>
      <c r="F3" s="7" t="s">
        <v>46</v>
      </c>
      <c r="G3" s="7" t="s">
        <v>10</v>
      </c>
      <c r="H3" s="15" t="s">
        <v>182</v>
      </c>
      <c r="I3" s="10">
        <v>50</v>
      </c>
      <c r="J3" s="9">
        <v>8.08</v>
      </c>
      <c r="K3" s="10">
        <v>25</v>
      </c>
      <c r="L3" s="10">
        <v>25</v>
      </c>
      <c r="M3" s="10">
        <v>0</v>
      </c>
      <c r="N3" s="10">
        <v>0</v>
      </c>
      <c r="O3" s="10">
        <v>20</v>
      </c>
      <c r="P3" s="10">
        <f>SUM(I3:O3)</f>
        <v>128.07999999999998</v>
      </c>
      <c r="Q3" s="14"/>
    </row>
    <row r="4" spans="1:17" s="13" customFormat="1" x14ac:dyDescent="0.25">
      <c r="A4" s="14" t="s">
        <v>175</v>
      </c>
      <c r="B4" s="8" t="s">
        <v>166</v>
      </c>
      <c r="C4" s="14" t="s">
        <v>7</v>
      </c>
      <c r="D4" s="21" t="s">
        <v>185</v>
      </c>
      <c r="E4" s="7" t="s">
        <v>71</v>
      </c>
      <c r="F4" s="7" t="s">
        <v>72</v>
      </c>
      <c r="G4" s="7" t="s">
        <v>23</v>
      </c>
      <c r="H4" s="15" t="s">
        <v>182</v>
      </c>
      <c r="I4" s="10">
        <v>50</v>
      </c>
      <c r="J4" s="10">
        <v>6.02</v>
      </c>
      <c r="K4" s="10">
        <v>25</v>
      </c>
      <c r="L4" s="10">
        <v>25</v>
      </c>
      <c r="M4" s="10">
        <v>0</v>
      </c>
      <c r="N4" s="10">
        <v>0</v>
      </c>
      <c r="O4" s="16">
        <v>15</v>
      </c>
      <c r="P4" s="10">
        <f>SUM(I4:O4)</f>
        <v>121.02</v>
      </c>
      <c r="Q4" s="14"/>
    </row>
    <row r="5" spans="1:17" s="13" customFormat="1" x14ac:dyDescent="0.25">
      <c r="A5" s="14" t="s">
        <v>175</v>
      </c>
      <c r="B5" s="8" t="s">
        <v>166</v>
      </c>
      <c r="C5" s="14" t="s">
        <v>7</v>
      </c>
      <c r="D5" s="21" t="s">
        <v>184</v>
      </c>
      <c r="E5" s="8" t="s">
        <v>50</v>
      </c>
      <c r="F5" s="8" t="s">
        <v>51</v>
      </c>
      <c r="G5" s="20" t="s">
        <v>52</v>
      </c>
      <c r="H5" s="15" t="s">
        <v>182</v>
      </c>
      <c r="I5" s="10">
        <v>50</v>
      </c>
      <c r="J5" s="10">
        <v>1</v>
      </c>
      <c r="K5" s="10">
        <v>25</v>
      </c>
      <c r="L5" s="10">
        <v>30</v>
      </c>
      <c r="M5" s="10">
        <v>0</v>
      </c>
      <c r="N5" s="10">
        <v>0</v>
      </c>
      <c r="O5" s="10">
        <v>10</v>
      </c>
      <c r="P5" s="10">
        <f>SUM(I5:O5)</f>
        <v>116</v>
      </c>
      <c r="Q5" s="14"/>
    </row>
    <row r="6" spans="1:17" s="13" customFormat="1" x14ac:dyDescent="0.25">
      <c r="A6" s="14" t="s">
        <v>175</v>
      </c>
      <c r="B6" s="8" t="s">
        <v>166</v>
      </c>
      <c r="C6" s="14" t="s">
        <v>7</v>
      </c>
      <c r="D6" s="21" t="s">
        <v>185</v>
      </c>
      <c r="E6" s="7" t="s">
        <v>116</v>
      </c>
      <c r="F6" s="7" t="s">
        <v>117</v>
      </c>
      <c r="G6" s="7" t="s">
        <v>118</v>
      </c>
      <c r="H6" s="15" t="s">
        <v>182</v>
      </c>
      <c r="I6" s="10">
        <v>50</v>
      </c>
      <c r="J6" s="10">
        <v>3.08</v>
      </c>
      <c r="K6" s="10">
        <v>25</v>
      </c>
      <c r="L6" s="10">
        <v>20</v>
      </c>
      <c r="M6" s="10">
        <v>0</v>
      </c>
      <c r="N6" s="10">
        <v>0</v>
      </c>
      <c r="O6" s="10">
        <v>15</v>
      </c>
      <c r="P6" s="10">
        <f>SUM(I6:O6)</f>
        <v>113.08</v>
      </c>
      <c r="Q6" s="14"/>
    </row>
    <row r="7" spans="1:17" s="13" customFormat="1" x14ac:dyDescent="0.25">
      <c r="A7" s="14" t="s">
        <v>175</v>
      </c>
      <c r="B7" s="8" t="s">
        <v>166</v>
      </c>
      <c r="C7" s="14" t="s">
        <v>7</v>
      </c>
      <c r="D7" s="21" t="s">
        <v>185</v>
      </c>
      <c r="E7" s="7" t="s">
        <v>68</v>
      </c>
      <c r="F7" s="7" t="s">
        <v>69</v>
      </c>
      <c r="G7" s="7" t="s">
        <v>70</v>
      </c>
      <c r="H7" s="15" t="s">
        <v>182</v>
      </c>
      <c r="I7" s="10">
        <v>50</v>
      </c>
      <c r="J7" s="10">
        <v>1.07</v>
      </c>
      <c r="K7" s="10">
        <v>25</v>
      </c>
      <c r="L7" s="16">
        <v>20</v>
      </c>
      <c r="M7" s="10">
        <v>0</v>
      </c>
      <c r="N7" s="10">
        <v>0</v>
      </c>
      <c r="O7" s="10">
        <v>15</v>
      </c>
      <c r="P7" s="10">
        <f>SUM(I7:O7)</f>
        <v>111.07</v>
      </c>
      <c r="Q7" s="14"/>
    </row>
    <row r="8" spans="1:17" s="13" customFormat="1" x14ac:dyDescent="0.25">
      <c r="A8" s="14" t="s">
        <v>175</v>
      </c>
      <c r="B8" s="8" t="s">
        <v>166</v>
      </c>
      <c r="C8" s="14" t="s">
        <v>7</v>
      </c>
      <c r="D8" s="21" t="s">
        <v>184</v>
      </c>
      <c r="E8" s="7" t="s">
        <v>133</v>
      </c>
      <c r="F8" s="7" t="s">
        <v>134</v>
      </c>
      <c r="G8" s="7" t="s">
        <v>86</v>
      </c>
      <c r="H8" s="15" t="s">
        <v>182</v>
      </c>
      <c r="I8" s="10">
        <v>50</v>
      </c>
      <c r="J8" s="10">
        <v>16.100000000000001</v>
      </c>
      <c r="K8" s="10">
        <v>25</v>
      </c>
      <c r="L8" s="10">
        <v>0</v>
      </c>
      <c r="M8" s="10">
        <v>0</v>
      </c>
      <c r="N8" s="10">
        <v>0</v>
      </c>
      <c r="O8" s="10">
        <v>15</v>
      </c>
      <c r="P8" s="10">
        <f>SUM(I8:O8)</f>
        <v>106.1</v>
      </c>
      <c r="Q8" s="14"/>
    </row>
    <row r="9" spans="1:17" s="13" customFormat="1" x14ac:dyDescent="0.25">
      <c r="A9" s="14" t="s">
        <v>175</v>
      </c>
      <c r="B9" s="8" t="s">
        <v>166</v>
      </c>
      <c r="C9" s="14" t="s">
        <v>7</v>
      </c>
      <c r="D9" s="14" t="s">
        <v>187</v>
      </c>
      <c r="E9" s="7" t="s">
        <v>59</v>
      </c>
      <c r="F9" s="7" t="s">
        <v>60</v>
      </c>
      <c r="G9" s="7" t="s">
        <v>61</v>
      </c>
      <c r="H9" s="15" t="s">
        <v>182</v>
      </c>
      <c r="I9" s="10">
        <v>50</v>
      </c>
      <c r="J9" s="10">
        <v>4.0999999999999996</v>
      </c>
      <c r="K9" s="10">
        <v>0</v>
      </c>
      <c r="L9" s="10">
        <v>20</v>
      </c>
      <c r="M9" s="10">
        <v>0</v>
      </c>
      <c r="N9" s="10">
        <v>0</v>
      </c>
      <c r="O9" s="10">
        <v>20</v>
      </c>
      <c r="P9" s="10">
        <f>SUM(I9:O9)</f>
        <v>94.1</v>
      </c>
      <c r="Q9" s="14"/>
    </row>
    <row r="10" spans="1:17" s="13" customFormat="1" x14ac:dyDescent="0.25">
      <c r="A10" s="14" t="s">
        <v>175</v>
      </c>
      <c r="B10" s="8" t="s">
        <v>166</v>
      </c>
      <c r="C10" s="14" t="s">
        <v>7</v>
      </c>
      <c r="D10" s="21" t="s">
        <v>185</v>
      </c>
      <c r="E10" s="7" t="s">
        <v>62</v>
      </c>
      <c r="F10" s="7" t="s">
        <v>63</v>
      </c>
      <c r="G10" s="7" t="s">
        <v>64</v>
      </c>
      <c r="H10" s="15" t="s">
        <v>182</v>
      </c>
      <c r="I10" s="10">
        <v>-10</v>
      </c>
      <c r="J10" s="10">
        <v>12.11</v>
      </c>
      <c r="K10" s="10">
        <v>25</v>
      </c>
      <c r="L10" s="10">
        <v>30</v>
      </c>
      <c r="M10" s="10">
        <v>0</v>
      </c>
      <c r="N10" s="10">
        <v>0</v>
      </c>
      <c r="O10" s="10">
        <v>15</v>
      </c>
      <c r="P10" s="10">
        <f>SUM(I10:O10)</f>
        <v>72.11</v>
      </c>
      <c r="Q10" s="14"/>
    </row>
    <row r="11" spans="1:17" s="13" customFormat="1" x14ac:dyDescent="0.25">
      <c r="A11" s="14" t="s">
        <v>175</v>
      </c>
      <c r="B11" s="8" t="s">
        <v>166</v>
      </c>
      <c r="C11" s="14" t="s">
        <v>7</v>
      </c>
      <c r="D11" s="21" t="s">
        <v>184</v>
      </c>
      <c r="E11" s="8" t="s">
        <v>82</v>
      </c>
      <c r="F11" s="8" t="s">
        <v>83</v>
      </c>
      <c r="G11" s="20" t="s">
        <v>52</v>
      </c>
      <c r="H11" s="15" t="s">
        <v>182</v>
      </c>
      <c r="I11" s="10">
        <v>-10</v>
      </c>
      <c r="J11" s="10">
        <v>6.08</v>
      </c>
      <c r="K11" s="10">
        <v>25</v>
      </c>
      <c r="L11" s="10">
        <v>30</v>
      </c>
      <c r="M11" s="10">
        <v>0</v>
      </c>
      <c r="N11" s="10">
        <v>0</v>
      </c>
      <c r="O11" s="10">
        <v>10</v>
      </c>
      <c r="P11" s="10">
        <f>SUM(I11:O11)</f>
        <v>61.08</v>
      </c>
      <c r="Q11" s="14"/>
    </row>
    <row r="12" spans="1:17" s="13" customFormat="1" x14ac:dyDescent="0.25">
      <c r="A12" s="14" t="s">
        <v>175</v>
      </c>
      <c r="B12" s="8" t="s">
        <v>166</v>
      </c>
      <c r="C12" s="14" t="s">
        <v>7</v>
      </c>
      <c r="D12" s="21" t="s">
        <v>184</v>
      </c>
      <c r="E12" s="8" t="s">
        <v>130</v>
      </c>
      <c r="F12" s="8" t="s">
        <v>131</v>
      </c>
      <c r="G12" s="8" t="s">
        <v>132</v>
      </c>
      <c r="H12" s="15" t="s">
        <v>182</v>
      </c>
      <c r="I12" s="10">
        <v>-10</v>
      </c>
      <c r="J12" s="10">
        <v>11.02</v>
      </c>
      <c r="K12" s="10">
        <v>25</v>
      </c>
      <c r="L12" s="10">
        <v>0</v>
      </c>
      <c r="M12" s="10">
        <v>0</v>
      </c>
      <c r="N12" s="10">
        <v>0</v>
      </c>
      <c r="O12" s="10">
        <v>10</v>
      </c>
      <c r="P12" s="10">
        <f>SUM(I12:O12)</f>
        <v>36.019999999999996</v>
      </c>
      <c r="Q12" s="14"/>
    </row>
    <row r="13" spans="1:17" s="13" customFormat="1" x14ac:dyDescent="0.25">
      <c r="A13" s="17" t="s">
        <v>175</v>
      </c>
      <c r="B13" s="7" t="s">
        <v>166</v>
      </c>
      <c r="C13" s="17" t="s">
        <v>7</v>
      </c>
      <c r="D13" s="21" t="s">
        <v>184</v>
      </c>
      <c r="E13" s="7" t="s">
        <v>89</v>
      </c>
      <c r="F13" s="7" t="s">
        <v>90</v>
      </c>
      <c r="G13" s="7" t="s">
        <v>91</v>
      </c>
      <c r="H13" s="18" t="s">
        <v>182</v>
      </c>
      <c r="I13" s="12"/>
      <c r="J13" s="12"/>
      <c r="K13" s="12"/>
      <c r="L13" s="12"/>
      <c r="M13" s="12"/>
      <c r="N13" s="12"/>
      <c r="O13" s="12"/>
      <c r="P13" s="12"/>
      <c r="Q13" s="17" t="s">
        <v>179</v>
      </c>
    </row>
    <row r="14" spans="1:17" s="13" customFormat="1" x14ac:dyDescent="0.25">
      <c r="A14" s="14" t="s">
        <v>175</v>
      </c>
      <c r="B14" s="8" t="s">
        <v>166</v>
      </c>
      <c r="C14" s="8" t="s">
        <v>14</v>
      </c>
      <c r="D14" s="14" t="s">
        <v>187</v>
      </c>
      <c r="E14" s="7" t="s">
        <v>42</v>
      </c>
      <c r="F14" s="7" t="s">
        <v>43</v>
      </c>
      <c r="G14" s="7" t="s">
        <v>44</v>
      </c>
      <c r="H14" s="15" t="s">
        <v>182</v>
      </c>
      <c r="I14" s="10"/>
      <c r="J14" s="10"/>
      <c r="K14" s="10"/>
      <c r="L14" s="10"/>
      <c r="M14" s="10"/>
      <c r="N14" s="10"/>
      <c r="O14" s="10"/>
      <c r="P14" s="10"/>
      <c r="Q14" s="6" t="s">
        <v>178</v>
      </c>
    </row>
    <row r="15" spans="1:17" s="13" customFormat="1" x14ac:dyDescent="0.25">
      <c r="A15" s="14" t="s">
        <v>175</v>
      </c>
      <c r="B15" s="8" t="s">
        <v>166</v>
      </c>
      <c r="C15" s="8" t="s">
        <v>14</v>
      </c>
      <c r="D15" s="21" t="s">
        <v>185</v>
      </c>
      <c r="E15" s="7" t="s">
        <v>65</v>
      </c>
      <c r="F15" s="7" t="s">
        <v>66</v>
      </c>
      <c r="G15" s="7" t="s">
        <v>67</v>
      </c>
      <c r="H15" s="15" t="s">
        <v>182</v>
      </c>
      <c r="I15" s="10"/>
      <c r="J15" s="10"/>
      <c r="K15" s="10"/>
      <c r="L15" s="10"/>
      <c r="M15" s="10"/>
      <c r="N15" s="10"/>
      <c r="O15" s="10"/>
      <c r="P15" s="10"/>
      <c r="Q15" s="6" t="s">
        <v>178</v>
      </c>
    </row>
    <row r="16" spans="1:17" s="13" customFormat="1" x14ac:dyDescent="0.25">
      <c r="A16" s="14" t="s">
        <v>175</v>
      </c>
      <c r="B16" s="8" t="s">
        <v>166</v>
      </c>
      <c r="C16" s="8" t="s">
        <v>14</v>
      </c>
      <c r="D16" s="21" t="s">
        <v>185</v>
      </c>
      <c r="E16" s="7" t="s">
        <v>84</v>
      </c>
      <c r="F16" s="7" t="s">
        <v>85</v>
      </c>
      <c r="G16" s="7" t="s">
        <v>86</v>
      </c>
      <c r="H16" s="15" t="s">
        <v>182</v>
      </c>
      <c r="I16" s="10"/>
      <c r="J16" s="10"/>
      <c r="K16" s="10"/>
      <c r="L16" s="10"/>
      <c r="M16" s="10"/>
      <c r="N16" s="10"/>
      <c r="O16" s="10"/>
      <c r="P16" s="10"/>
      <c r="Q16" s="6" t="s">
        <v>178</v>
      </c>
    </row>
    <row r="17" spans="1:17" s="13" customFormat="1" x14ac:dyDescent="0.25">
      <c r="A17" s="14" t="s">
        <v>175</v>
      </c>
      <c r="B17" s="8" t="s">
        <v>166</v>
      </c>
      <c r="C17" s="8" t="s">
        <v>14</v>
      </c>
      <c r="D17" s="8"/>
      <c r="E17" s="7" t="s">
        <v>141</v>
      </c>
      <c r="F17" s="7" t="s">
        <v>142</v>
      </c>
      <c r="G17" s="7" t="s">
        <v>26</v>
      </c>
      <c r="H17" s="15" t="s">
        <v>182</v>
      </c>
      <c r="I17" s="10"/>
      <c r="J17" s="10"/>
      <c r="K17" s="10"/>
      <c r="L17" s="10"/>
      <c r="M17" s="10"/>
      <c r="N17" s="10"/>
      <c r="O17" s="10"/>
      <c r="P17" s="10"/>
      <c r="Q17" s="6" t="s">
        <v>178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2"/>
  <sheetViews>
    <sheetView workbookViewId="0">
      <selection activeCell="A2" sqref="A2"/>
    </sheetView>
  </sheetViews>
  <sheetFormatPr defaultRowHeight="15" x14ac:dyDescent="0.25"/>
  <cols>
    <col min="1" max="1" width="12.28515625" bestFit="1" customWidth="1"/>
    <col min="2" max="2" width="12.5703125" bestFit="1" customWidth="1"/>
    <col min="3" max="3" width="12.7109375" bestFit="1" customWidth="1"/>
    <col min="4" max="4" width="16.7109375" bestFit="1" customWidth="1"/>
    <col min="5" max="5" width="15" bestFit="1" customWidth="1"/>
    <col min="6" max="6" width="57.42578125" bestFit="1" customWidth="1"/>
    <col min="7" max="7" width="19.28515625" bestFit="1" customWidth="1"/>
    <col min="8" max="8" width="10.85546875" customWidth="1"/>
    <col min="9" max="9" width="10.140625" bestFit="1" customWidth="1"/>
    <col min="10" max="10" width="7" bestFit="1" customWidth="1"/>
    <col min="11" max="11" width="10.85546875" bestFit="1" customWidth="1"/>
    <col min="12" max="12" width="8.140625" bestFit="1" customWidth="1"/>
    <col min="13" max="13" width="8.7109375" bestFit="1" customWidth="1"/>
    <col min="14" max="14" width="10.7109375" bestFit="1" customWidth="1"/>
    <col min="15" max="15" width="8.42578125" bestFit="1" customWidth="1"/>
    <col min="16" max="16" width="108.7109375" bestFit="1" customWidth="1"/>
  </cols>
  <sheetData>
    <row r="1" spans="1:16" s="13" customFormat="1" ht="60" x14ac:dyDescent="0.25">
      <c r="A1" s="1" t="s">
        <v>176</v>
      </c>
      <c r="B1" s="1" t="s">
        <v>164</v>
      </c>
      <c r="C1" s="2" t="s">
        <v>3</v>
      </c>
      <c r="D1" s="1" t="s">
        <v>0</v>
      </c>
      <c r="E1" s="1" t="s">
        <v>1</v>
      </c>
      <c r="F1" s="1" t="s">
        <v>2</v>
      </c>
      <c r="G1" s="1" t="s">
        <v>180</v>
      </c>
      <c r="H1" s="3" t="s">
        <v>167</v>
      </c>
      <c r="I1" s="4" t="s">
        <v>168</v>
      </c>
      <c r="J1" s="3" t="s">
        <v>169</v>
      </c>
      <c r="K1" s="5" t="s">
        <v>170</v>
      </c>
      <c r="L1" s="3" t="s">
        <v>171</v>
      </c>
      <c r="M1" s="3" t="s">
        <v>172</v>
      </c>
      <c r="N1" s="3" t="s">
        <v>173</v>
      </c>
      <c r="O1" s="3" t="s">
        <v>174</v>
      </c>
      <c r="P1" s="3" t="s">
        <v>177</v>
      </c>
    </row>
    <row r="2" spans="1:16" s="13" customFormat="1" x14ac:dyDescent="0.25">
      <c r="A2" s="14" t="s">
        <v>175</v>
      </c>
      <c r="B2" s="8" t="s">
        <v>166</v>
      </c>
      <c r="C2" s="14" t="s">
        <v>7</v>
      </c>
      <c r="D2" s="8" t="s">
        <v>150</v>
      </c>
      <c r="E2" s="8" t="s">
        <v>151</v>
      </c>
      <c r="F2" s="8" t="s">
        <v>152</v>
      </c>
      <c r="G2" s="15" t="s">
        <v>183</v>
      </c>
      <c r="H2" s="10">
        <v>50</v>
      </c>
      <c r="I2" s="10">
        <v>9</v>
      </c>
      <c r="J2" s="10">
        <v>25</v>
      </c>
      <c r="K2" s="10">
        <v>15</v>
      </c>
      <c r="L2" s="10">
        <v>0</v>
      </c>
      <c r="M2" s="10">
        <v>0</v>
      </c>
      <c r="N2" s="10">
        <v>10</v>
      </c>
      <c r="O2" s="10">
        <f t="shared" ref="O2:O26" si="0">SUM(H2:N2)</f>
        <v>109</v>
      </c>
      <c r="P2" s="14"/>
    </row>
    <row r="3" spans="1:16" s="13" customFormat="1" x14ac:dyDescent="0.25">
      <c r="A3" s="14" t="s">
        <v>175</v>
      </c>
      <c r="B3" s="8" t="s">
        <v>166</v>
      </c>
      <c r="C3" s="14" t="s">
        <v>7</v>
      </c>
      <c r="D3" s="8" t="s">
        <v>56</v>
      </c>
      <c r="E3" s="8" t="s">
        <v>57</v>
      </c>
      <c r="F3" s="8" t="s">
        <v>58</v>
      </c>
      <c r="G3" s="15" t="s">
        <v>183</v>
      </c>
      <c r="H3" s="10">
        <v>50</v>
      </c>
      <c r="I3" s="10">
        <v>2.11</v>
      </c>
      <c r="J3" s="10">
        <v>25</v>
      </c>
      <c r="K3" s="10">
        <v>20</v>
      </c>
      <c r="L3" s="10">
        <v>0</v>
      </c>
      <c r="M3" s="10">
        <v>0</v>
      </c>
      <c r="N3" s="10">
        <v>10</v>
      </c>
      <c r="O3" s="10">
        <f t="shared" si="0"/>
        <v>107.11</v>
      </c>
      <c r="P3" s="14"/>
    </row>
    <row r="4" spans="1:16" s="13" customFormat="1" x14ac:dyDescent="0.25">
      <c r="A4" s="14" t="s">
        <v>175</v>
      </c>
      <c r="B4" s="8" t="s">
        <v>166</v>
      </c>
      <c r="C4" s="14" t="s">
        <v>7</v>
      </c>
      <c r="D4" s="8" t="s">
        <v>47</v>
      </c>
      <c r="E4" s="8" t="s">
        <v>48</v>
      </c>
      <c r="F4" s="8" t="s">
        <v>49</v>
      </c>
      <c r="G4" s="15" t="s">
        <v>183</v>
      </c>
      <c r="H4" s="10">
        <v>50</v>
      </c>
      <c r="I4" s="10">
        <v>22.05</v>
      </c>
      <c r="J4" s="10">
        <v>25</v>
      </c>
      <c r="K4" s="10">
        <v>0</v>
      </c>
      <c r="L4" s="10">
        <v>0</v>
      </c>
      <c r="M4" s="10">
        <v>0</v>
      </c>
      <c r="N4" s="10">
        <v>10</v>
      </c>
      <c r="O4" s="10">
        <f t="shared" si="0"/>
        <v>107.05</v>
      </c>
      <c r="P4" s="14"/>
    </row>
    <row r="5" spans="1:16" s="13" customFormat="1" x14ac:dyDescent="0.25">
      <c r="A5" s="14" t="s">
        <v>175</v>
      </c>
      <c r="B5" s="8" t="s">
        <v>166</v>
      </c>
      <c r="C5" s="14" t="s">
        <v>7</v>
      </c>
      <c r="D5" s="8" t="s">
        <v>121</v>
      </c>
      <c r="E5" s="8" t="s">
        <v>77</v>
      </c>
      <c r="F5" s="8" t="s">
        <v>78</v>
      </c>
      <c r="G5" s="15" t="s">
        <v>183</v>
      </c>
      <c r="H5" s="10">
        <v>50</v>
      </c>
      <c r="I5" s="10">
        <v>20.010000000000002</v>
      </c>
      <c r="J5" s="10">
        <v>25</v>
      </c>
      <c r="K5" s="10">
        <v>0</v>
      </c>
      <c r="L5" s="10">
        <v>0</v>
      </c>
      <c r="M5" s="10">
        <v>0</v>
      </c>
      <c r="N5" s="10">
        <v>10</v>
      </c>
      <c r="O5" s="10">
        <f t="shared" si="0"/>
        <v>105.01</v>
      </c>
      <c r="P5" s="14"/>
    </row>
    <row r="6" spans="1:16" s="13" customFormat="1" x14ac:dyDescent="0.25">
      <c r="A6" s="14" t="s">
        <v>175</v>
      </c>
      <c r="B6" s="8" t="s">
        <v>166</v>
      </c>
      <c r="C6" s="14" t="s">
        <v>7</v>
      </c>
      <c r="D6" s="8" t="s">
        <v>153</v>
      </c>
      <c r="E6" s="8" t="s">
        <v>154</v>
      </c>
      <c r="F6" s="8" t="s">
        <v>113</v>
      </c>
      <c r="G6" s="15" t="s">
        <v>183</v>
      </c>
      <c r="H6" s="10">
        <v>50</v>
      </c>
      <c r="I6" s="16">
        <v>14.01</v>
      </c>
      <c r="J6" s="10">
        <v>25</v>
      </c>
      <c r="K6" s="10">
        <v>0</v>
      </c>
      <c r="L6" s="10">
        <v>0</v>
      </c>
      <c r="M6" s="10">
        <v>0</v>
      </c>
      <c r="N6" s="10">
        <v>15</v>
      </c>
      <c r="O6" s="10">
        <f t="shared" si="0"/>
        <v>104.01</v>
      </c>
      <c r="P6" s="14"/>
    </row>
    <row r="7" spans="1:16" s="13" customFormat="1" x14ac:dyDescent="0.25">
      <c r="A7" s="14" t="s">
        <v>175</v>
      </c>
      <c r="B7" s="8" t="s">
        <v>166</v>
      </c>
      <c r="C7" s="14" t="s">
        <v>7</v>
      </c>
      <c r="D7" s="8" t="s">
        <v>138</v>
      </c>
      <c r="E7" s="8" t="s">
        <v>139</v>
      </c>
      <c r="F7" s="8" t="s">
        <v>140</v>
      </c>
      <c r="G7" s="15" t="s">
        <v>183</v>
      </c>
      <c r="H7" s="10">
        <v>50</v>
      </c>
      <c r="I7" s="10">
        <v>21.04</v>
      </c>
      <c r="J7" s="10">
        <v>25</v>
      </c>
      <c r="K7" s="10">
        <v>0</v>
      </c>
      <c r="L7" s="10">
        <v>0</v>
      </c>
      <c r="M7" s="10">
        <v>0</v>
      </c>
      <c r="N7" s="10">
        <v>5</v>
      </c>
      <c r="O7" s="10">
        <f t="shared" si="0"/>
        <v>101.03999999999999</v>
      </c>
      <c r="P7" s="14"/>
    </row>
    <row r="8" spans="1:16" s="13" customFormat="1" x14ac:dyDescent="0.25">
      <c r="A8" s="14" t="s">
        <v>175</v>
      </c>
      <c r="B8" s="8" t="s">
        <v>166</v>
      </c>
      <c r="C8" s="14" t="s">
        <v>7</v>
      </c>
      <c r="D8" s="8" t="s">
        <v>53</v>
      </c>
      <c r="E8" s="8" t="s">
        <v>54</v>
      </c>
      <c r="F8" s="8" t="s">
        <v>55</v>
      </c>
      <c r="G8" s="15" t="s">
        <v>183</v>
      </c>
      <c r="H8" s="10">
        <v>50</v>
      </c>
      <c r="I8" s="10">
        <v>11.02</v>
      </c>
      <c r="J8" s="10">
        <v>25</v>
      </c>
      <c r="K8" s="10">
        <v>0</v>
      </c>
      <c r="L8" s="10">
        <v>0</v>
      </c>
      <c r="M8" s="10">
        <v>0</v>
      </c>
      <c r="N8" s="10">
        <v>15</v>
      </c>
      <c r="O8" s="10">
        <f t="shared" si="0"/>
        <v>101.02</v>
      </c>
      <c r="P8" s="14"/>
    </row>
    <row r="9" spans="1:16" s="13" customFormat="1" x14ac:dyDescent="0.25">
      <c r="A9" s="14" t="s">
        <v>175</v>
      </c>
      <c r="B9" s="8" t="s">
        <v>166</v>
      </c>
      <c r="C9" s="14" t="s">
        <v>7</v>
      </c>
      <c r="D9" s="8" t="s">
        <v>103</v>
      </c>
      <c r="E9" s="8" t="s">
        <v>104</v>
      </c>
      <c r="F9" s="8" t="s">
        <v>49</v>
      </c>
      <c r="G9" s="15" t="s">
        <v>183</v>
      </c>
      <c r="H9" s="10">
        <v>50</v>
      </c>
      <c r="I9" s="10">
        <v>13.02</v>
      </c>
      <c r="J9" s="10">
        <v>25</v>
      </c>
      <c r="K9" s="10">
        <v>0</v>
      </c>
      <c r="L9" s="10">
        <v>0</v>
      </c>
      <c r="M9" s="10">
        <v>0</v>
      </c>
      <c r="N9" s="10">
        <v>10</v>
      </c>
      <c r="O9" s="10">
        <f t="shared" si="0"/>
        <v>98.02</v>
      </c>
      <c r="P9" s="14"/>
    </row>
    <row r="10" spans="1:16" s="13" customFormat="1" x14ac:dyDescent="0.25">
      <c r="A10" s="14" t="s">
        <v>175</v>
      </c>
      <c r="B10" s="8" t="s">
        <v>166</v>
      </c>
      <c r="C10" s="14" t="s">
        <v>7</v>
      </c>
      <c r="D10" s="8" t="s">
        <v>98</v>
      </c>
      <c r="E10" s="8" t="s">
        <v>99</v>
      </c>
      <c r="F10" s="8" t="s">
        <v>100</v>
      </c>
      <c r="G10" s="15" t="s">
        <v>183</v>
      </c>
      <c r="H10" s="10">
        <v>50</v>
      </c>
      <c r="I10" s="10">
        <v>8.08</v>
      </c>
      <c r="J10" s="10">
        <v>25</v>
      </c>
      <c r="K10" s="10">
        <v>0</v>
      </c>
      <c r="L10" s="10">
        <v>0</v>
      </c>
      <c r="M10" s="10">
        <v>0</v>
      </c>
      <c r="N10" s="10">
        <v>10</v>
      </c>
      <c r="O10" s="10">
        <f t="shared" si="0"/>
        <v>93.08</v>
      </c>
      <c r="P10" s="14"/>
    </row>
    <row r="11" spans="1:16" s="13" customFormat="1" x14ac:dyDescent="0.25">
      <c r="A11" s="14" t="s">
        <v>175</v>
      </c>
      <c r="B11" s="8" t="s">
        <v>166</v>
      </c>
      <c r="C11" s="14" t="s">
        <v>7</v>
      </c>
      <c r="D11" s="8" t="s">
        <v>73</v>
      </c>
      <c r="E11" s="8" t="s">
        <v>74</v>
      </c>
      <c r="F11" s="8" t="s">
        <v>75</v>
      </c>
      <c r="G11" s="15" t="s">
        <v>183</v>
      </c>
      <c r="H11" s="10">
        <v>50</v>
      </c>
      <c r="I11" s="11">
        <v>7.07</v>
      </c>
      <c r="J11" s="10">
        <v>25</v>
      </c>
      <c r="K11" s="10">
        <v>0</v>
      </c>
      <c r="L11" s="10">
        <v>0</v>
      </c>
      <c r="M11" s="10">
        <v>0</v>
      </c>
      <c r="N11" s="10">
        <v>10</v>
      </c>
      <c r="O11" s="10">
        <f t="shared" si="0"/>
        <v>92.07</v>
      </c>
      <c r="P11" s="14"/>
    </row>
    <row r="12" spans="1:16" s="13" customFormat="1" x14ac:dyDescent="0.25">
      <c r="A12" s="14" t="s">
        <v>175</v>
      </c>
      <c r="B12" s="8" t="s">
        <v>166</v>
      </c>
      <c r="C12" s="14" t="s">
        <v>7</v>
      </c>
      <c r="D12" s="8" t="s">
        <v>146</v>
      </c>
      <c r="E12" s="8" t="s">
        <v>147</v>
      </c>
      <c r="F12" s="8" t="s">
        <v>148</v>
      </c>
      <c r="G12" s="15" t="s">
        <v>183</v>
      </c>
      <c r="H12" s="10">
        <v>50</v>
      </c>
      <c r="I12" s="10">
        <v>17.05</v>
      </c>
      <c r="J12" s="10">
        <v>25</v>
      </c>
      <c r="K12" s="10">
        <v>0</v>
      </c>
      <c r="L12" s="10">
        <v>0</v>
      </c>
      <c r="M12" s="10">
        <v>0</v>
      </c>
      <c r="N12" s="10">
        <v>0</v>
      </c>
      <c r="O12" s="10">
        <f t="shared" si="0"/>
        <v>92.05</v>
      </c>
      <c r="P12" s="14"/>
    </row>
    <row r="13" spans="1:16" s="13" customFormat="1" x14ac:dyDescent="0.25">
      <c r="A13" s="14" t="s">
        <v>175</v>
      </c>
      <c r="B13" s="8" t="s">
        <v>166</v>
      </c>
      <c r="C13" s="14" t="s">
        <v>7</v>
      </c>
      <c r="D13" s="8" t="s">
        <v>161</v>
      </c>
      <c r="E13" s="8" t="s">
        <v>162</v>
      </c>
      <c r="F13" s="8" t="s">
        <v>163</v>
      </c>
      <c r="G13" s="15" t="s">
        <v>183</v>
      </c>
      <c r="H13" s="10">
        <v>50</v>
      </c>
      <c r="I13" s="10">
        <v>7.03</v>
      </c>
      <c r="J13" s="10">
        <v>25</v>
      </c>
      <c r="K13" s="10">
        <v>0</v>
      </c>
      <c r="L13" s="10">
        <v>0</v>
      </c>
      <c r="M13" s="10">
        <v>0</v>
      </c>
      <c r="N13" s="10">
        <v>10</v>
      </c>
      <c r="O13" s="10">
        <f t="shared" si="0"/>
        <v>92.03</v>
      </c>
      <c r="P13" s="14"/>
    </row>
    <row r="14" spans="1:16" s="13" customFormat="1" x14ac:dyDescent="0.25">
      <c r="A14" s="14" t="s">
        <v>175</v>
      </c>
      <c r="B14" s="8" t="s">
        <v>166</v>
      </c>
      <c r="C14" s="14" t="s">
        <v>7</v>
      </c>
      <c r="D14" s="8" t="s">
        <v>158</v>
      </c>
      <c r="E14" s="8" t="s">
        <v>159</v>
      </c>
      <c r="F14" s="8" t="s">
        <v>160</v>
      </c>
      <c r="G14" s="15" t="s">
        <v>183</v>
      </c>
      <c r="H14" s="10">
        <v>50</v>
      </c>
      <c r="I14" s="10">
        <v>7</v>
      </c>
      <c r="J14" s="10">
        <v>25</v>
      </c>
      <c r="K14" s="10">
        <v>0</v>
      </c>
      <c r="L14" s="10">
        <v>0</v>
      </c>
      <c r="M14" s="10">
        <v>0</v>
      </c>
      <c r="N14" s="10">
        <v>10</v>
      </c>
      <c r="O14" s="10">
        <f t="shared" si="0"/>
        <v>92</v>
      </c>
      <c r="P14" s="14"/>
    </row>
    <row r="15" spans="1:16" s="13" customFormat="1" x14ac:dyDescent="0.25">
      <c r="A15" s="14" t="s">
        <v>175</v>
      </c>
      <c r="B15" s="8" t="s">
        <v>166</v>
      </c>
      <c r="C15" s="14" t="s">
        <v>7</v>
      </c>
      <c r="D15" s="8" t="s">
        <v>76</v>
      </c>
      <c r="E15" s="8" t="s">
        <v>77</v>
      </c>
      <c r="F15" s="8" t="s">
        <v>78</v>
      </c>
      <c r="G15" s="15" t="s">
        <v>183</v>
      </c>
      <c r="H15" s="10">
        <v>50</v>
      </c>
      <c r="I15" s="10">
        <v>5.03</v>
      </c>
      <c r="J15" s="10">
        <v>25</v>
      </c>
      <c r="K15" s="10">
        <v>0</v>
      </c>
      <c r="L15" s="10">
        <v>0</v>
      </c>
      <c r="M15" s="10">
        <v>0</v>
      </c>
      <c r="N15" s="10">
        <v>10</v>
      </c>
      <c r="O15" s="10">
        <f t="shared" si="0"/>
        <v>90.03</v>
      </c>
      <c r="P15" s="14"/>
    </row>
    <row r="16" spans="1:16" s="13" customFormat="1" x14ac:dyDescent="0.25">
      <c r="A16" s="14" t="s">
        <v>175</v>
      </c>
      <c r="B16" s="8" t="s">
        <v>166</v>
      </c>
      <c r="C16" s="14" t="s">
        <v>7</v>
      </c>
      <c r="D16" s="8" t="s">
        <v>128</v>
      </c>
      <c r="E16" s="8" t="s">
        <v>129</v>
      </c>
      <c r="F16" s="8" t="s">
        <v>75</v>
      </c>
      <c r="G16" s="15" t="s">
        <v>183</v>
      </c>
      <c r="H16" s="10">
        <v>50</v>
      </c>
      <c r="I16" s="10">
        <v>5.03</v>
      </c>
      <c r="J16" s="10">
        <v>25</v>
      </c>
      <c r="K16" s="10">
        <v>0</v>
      </c>
      <c r="L16" s="10">
        <v>0</v>
      </c>
      <c r="M16" s="10">
        <v>0</v>
      </c>
      <c r="N16" s="10">
        <v>10</v>
      </c>
      <c r="O16" s="10">
        <f t="shared" si="0"/>
        <v>90.03</v>
      </c>
      <c r="P16" s="14"/>
    </row>
    <row r="17" spans="1:16" s="13" customFormat="1" x14ac:dyDescent="0.25">
      <c r="A17" s="14" t="s">
        <v>175</v>
      </c>
      <c r="B17" s="8" t="s">
        <v>166</v>
      </c>
      <c r="C17" s="14" t="s">
        <v>7</v>
      </c>
      <c r="D17" s="8" t="s">
        <v>155</v>
      </c>
      <c r="E17" s="8" t="s">
        <v>156</v>
      </c>
      <c r="F17" s="8" t="s">
        <v>157</v>
      </c>
      <c r="G17" s="15" t="s">
        <v>183</v>
      </c>
      <c r="H17" s="10">
        <v>50</v>
      </c>
      <c r="I17" s="10">
        <v>5.03</v>
      </c>
      <c r="J17" s="10">
        <v>25</v>
      </c>
      <c r="K17" s="10">
        <v>0</v>
      </c>
      <c r="L17" s="10">
        <v>0</v>
      </c>
      <c r="M17" s="10">
        <v>0</v>
      </c>
      <c r="N17" s="10">
        <v>10</v>
      </c>
      <c r="O17" s="10">
        <f t="shared" si="0"/>
        <v>90.03</v>
      </c>
      <c r="P17" s="14"/>
    </row>
    <row r="18" spans="1:16" s="13" customFormat="1" x14ac:dyDescent="0.25">
      <c r="A18" s="14" t="s">
        <v>175</v>
      </c>
      <c r="B18" s="8" t="s">
        <v>166</v>
      </c>
      <c r="C18" s="14" t="s">
        <v>7</v>
      </c>
      <c r="D18" s="8" t="s">
        <v>135</v>
      </c>
      <c r="E18" s="8" t="s">
        <v>136</v>
      </c>
      <c r="F18" s="8" t="s">
        <v>137</v>
      </c>
      <c r="G18" s="15" t="s">
        <v>183</v>
      </c>
      <c r="H18" s="10">
        <v>50</v>
      </c>
      <c r="I18" s="10">
        <v>2.0299999999999998</v>
      </c>
      <c r="J18" s="10">
        <v>25</v>
      </c>
      <c r="K18" s="10">
        <v>0</v>
      </c>
      <c r="L18" s="10">
        <v>0</v>
      </c>
      <c r="M18" s="10">
        <v>0</v>
      </c>
      <c r="N18" s="10">
        <v>10</v>
      </c>
      <c r="O18" s="10">
        <f t="shared" si="0"/>
        <v>87.03</v>
      </c>
      <c r="P18" s="14"/>
    </row>
    <row r="19" spans="1:16" s="13" customFormat="1" x14ac:dyDescent="0.25">
      <c r="A19" s="14" t="s">
        <v>175</v>
      </c>
      <c r="B19" s="8" t="s">
        <v>166</v>
      </c>
      <c r="C19" s="14" t="s">
        <v>7</v>
      </c>
      <c r="D19" s="8" t="s">
        <v>79</v>
      </c>
      <c r="E19" s="8" t="s">
        <v>80</v>
      </c>
      <c r="F19" s="8" t="s">
        <v>81</v>
      </c>
      <c r="G19" s="15" t="s">
        <v>183</v>
      </c>
      <c r="H19" s="10">
        <v>50</v>
      </c>
      <c r="I19" s="10">
        <v>1</v>
      </c>
      <c r="J19" s="10">
        <v>25</v>
      </c>
      <c r="K19" s="10">
        <v>0</v>
      </c>
      <c r="L19" s="10">
        <v>0</v>
      </c>
      <c r="M19" s="10">
        <v>0</v>
      </c>
      <c r="N19" s="10">
        <v>10</v>
      </c>
      <c r="O19" s="10">
        <f t="shared" si="0"/>
        <v>86</v>
      </c>
      <c r="P19" s="14"/>
    </row>
    <row r="20" spans="1:16" s="13" customFormat="1" x14ac:dyDescent="0.25">
      <c r="A20" s="14" t="s">
        <v>175</v>
      </c>
      <c r="B20" s="8" t="s">
        <v>166</v>
      </c>
      <c r="C20" s="14" t="s">
        <v>7</v>
      </c>
      <c r="D20" s="8" t="s">
        <v>146</v>
      </c>
      <c r="E20" s="8" t="s">
        <v>149</v>
      </c>
      <c r="F20" s="8" t="s">
        <v>110</v>
      </c>
      <c r="G20" s="15" t="s">
        <v>183</v>
      </c>
      <c r="H20" s="10">
        <v>50</v>
      </c>
      <c r="I20" s="10">
        <v>3.04</v>
      </c>
      <c r="J20" s="10">
        <v>25</v>
      </c>
      <c r="K20" s="10">
        <v>0</v>
      </c>
      <c r="L20" s="10">
        <v>0</v>
      </c>
      <c r="M20" s="10">
        <v>0</v>
      </c>
      <c r="N20" s="10">
        <v>0</v>
      </c>
      <c r="O20" s="10">
        <f t="shared" si="0"/>
        <v>78.039999999999992</v>
      </c>
      <c r="P20" s="14"/>
    </row>
    <row r="21" spans="1:16" s="13" customFormat="1" x14ac:dyDescent="0.25">
      <c r="A21" s="14" t="s">
        <v>175</v>
      </c>
      <c r="B21" s="8" t="s">
        <v>166</v>
      </c>
      <c r="C21" s="14" t="s">
        <v>7</v>
      </c>
      <c r="D21" s="8" t="s">
        <v>108</v>
      </c>
      <c r="E21" s="8" t="s">
        <v>109</v>
      </c>
      <c r="F21" s="8" t="s">
        <v>110</v>
      </c>
      <c r="G21" s="15" t="s">
        <v>183</v>
      </c>
      <c r="H21" s="10">
        <v>-10</v>
      </c>
      <c r="I21" s="10">
        <v>19.100000000000001</v>
      </c>
      <c r="J21" s="10">
        <v>25</v>
      </c>
      <c r="K21" s="10">
        <v>0</v>
      </c>
      <c r="L21" s="10">
        <v>10</v>
      </c>
      <c r="M21" s="10">
        <v>0</v>
      </c>
      <c r="N21" s="10">
        <v>10</v>
      </c>
      <c r="O21" s="10">
        <f t="shared" si="0"/>
        <v>54.1</v>
      </c>
      <c r="P21" s="14"/>
    </row>
    <row r="22" spans="1:16" s="13" customFormat="1" x14ac:dyDescent="0.25">
      <c r="A22" s="14" t="s">
        <v>175</v>
      </c>
      <c r="B22" s="8" t="s">
        <v>166</v>
      </c>
      <c r="C22" s="14" t="s">
        <v>7</v>
      </c>
      <c r="D22" s="8" t="s">
        <v>101</v>
      </c>
      <c r="E22" s="8" t="s">
        <v>102</v>
      </c>
      <c r="F22" s="8" t="s">
        <v>55</v>
      </c>
      <c r="G22" s="15" t="s">
        <v>183</v>
      </c>
      <c r="H22" s="10">
        <v>-10</v>
      </c>
      <c r="I22" s="10">
        <v>18.07</v>
      </c>
      <c r="J22" s="10">
        <v>25</v>
      </c>
      <c r="K22" s="10">
        <v>0</v>
      </c>
      <c r="L22" s="10">
        <v>0</v>
      </c>
      <c r="M22" s="10">
        <v>0</v>
      </c>
      <c r="N22" s="10">
        <v>10</v>
      </c>
      <c r="O22" s="10">
        <f t="shared" si="0"/>
        <v>43.07</v>
      </c>
      <c r="P22" s="14"/>
    </row>
    <row r="23" spans="1:16" s="13" customFormat="1" x14ac:dyDescent="0.25">
      <c r="A23" s="14" t="s">
        <v>175</v>
      </c>
      <c r="B23" s="8" t="s">
        <v>166</v>
      </c>
      <c r="C23" s="14" t="s">
        <v>7</v>
      </c>
      <c r="D23" s="8" t="s">
        <v>122</v>
      </c>
      <c r="E23" s="8" t="s">
        <v>102</v>
      </c>
      <c r="F23" s="20" t="s">
        <v>123</v>
      </c>
      <c r="G23" s="15" t="s">
        <v>183</v>
      </c>
      <c r="H23" s="10">
        <v>-10</v>
      </c>
      <c r="I23" s="10">
        <v>18.059999999999999</v>
      </c>
      <c r="J23" s="10">
        <v>25</v>
      </c>
      <c r="K23" s="10">
        <v>0</v>
      </c>
      <c r="L23" s="10">
        <v>0</v>
      </c>
      <c r="M23" s="10">
        <v>0</v>
      </c>
      <c r="N23" s="10">
        <v>10</v>
      </c>
      <c r="O23" s="10">
        <f t="shared" si="0"/>
        <v>43.06</v>
      </c>
      <c r="P23" s="14"/>
    </row>
    <row r="24" spans="1:16" s="13" customFormat="1" x14ac:dyDescent="0.25">
      <c r="A24" s="14" t="s">
        <v>175</v>
      </c>
      <c r="B24" s="8" t="s">
        <v>166</v>
      </c>
      <c r="C24" s="14" t="s">
        <v>7</v>
      </c>
      <c r="D24" s="8" t="s">
        <v>126</v>
      </c>
      <c r="E24" s="8" t="s">
        <v>127</v>
      </c>
      <c r="F24" s="8" t="s">
        <v>110</v>
      </c>
      <c r="G24" s="15" t="s">
        <v>183</v>
      </c>
      <c r="H24" s="10">
        <v>-10</v>
      </c>
      <c r="I24" s="10">
        <v>19.059999999999999</v>
      </c>
      <c r="J24" s="10">
        <v>25</v>
      </c>
      <c r="K24" s="10">
        <v>0</v>
      </c>
      <c r="L24" s="10">
        <v>0</v>
      </c>
      <c r="M24" s="10">
        <v>0</v>
      </c>
      <c r="N24" s="10">
        <v>5</v>
      </c>
      <c r="O24" s="10">
        <f t="shared" si="0"/>
        <v>39.06</v>
      </c>
      <c r="P24" s="14"/>
    </row>
    <row r="25" spans="1:16" s="13" customFormat="1" x14ac:dyDescent="0.25">
      <c r="A25" s="14" t="s">
        <v>175</v>
      </c>
      <c r="B25" s="8" t="s">
        <v>166</v>
      </c>
      <c r="C25" s="14" t="s">
        <v>7</v>
      </c>
      <c r="D25" s="8" t="s">
        <v>92</v>
      </c>
      <c r="E25" s="8" t="s">
        <v>93</v>
      </c>
      <c r="F25" s="8" t="s">
        <v>94</v>
      </c>
      <c r="G25" s="15" t="s">
        <v>183</v>
      </c>
      <c r="H25" s="12">
        <v>-20</v>
      </c>
      <c r="I25" s="10">
        <v>19.07</v>
      </c>
      <c r="J25" s="10">
        <v>25</v>
      </c>
      <c r="K25" s="10">
        <v>0</v>
      </c>
      <c r="L25" s="10">
        <v>0</v>
      </c>
      <c r="M25" s="10">
        <v>0</v>
      </c>
      <c r="N25" s="10">
        <v>10</v>
      </c>
      <c r="O25" s="10">
        <f t="shared" si="0"/>
        <v>34.07</v>
      </c>
      <c r="P25" s="14"/>
    </row>
    <row r="26" spans="1:16" s="13" customFormat="1" x14ac:dyDescent="0.25">
      <c r="A26" s="14" t="s">
        <v>175</v>
      </c>
      <c r="B26" s="8" t="s">
        <v>166</v>
      </c>
      <c r="C26" s="14" t="s">
        <v>7</v>
      </c>
      <c r="D26" s="8" t="s">
        <v>119</v>
      </c>
      <c r="E26" s="8" t="s">
        <v>120</v>
      </c>
      <c r="F26" s="8" t="s">
        <v>49</v>
      </c>
      <c r="G26" s="15" t="s">
        <v>183</v>
      </c>
      <c r="H26" s="10">
        <v>-10</v>
      </c>
      <c r="I26" s="10">
        <v>7.03</v>
      </c>
      <c r="J26" s="10">
        <v>25</v>
      </c>
      <c r="K26" s="10">
        <v>0</v>
      </c>
      <c r="L26" s="10">
        <v>0</v>
      </c>
      <c r="M26" s="10">
        <v>0</v>
      </c>
      <c r="N26" s="10">
        <v>10</v>
      </c>
      <c r="O26" s="10">
        <f t="shared" si="0"/>
        <v>32.03</v>
      </c>
      <c r="P26" s="14"/>
    </row>
    <row r="27" spans="1:16" s="13" customFormat="1" x14ac:dyDescent="0.25">
      <c r="A27" s="14" t="s">
        <v>175</v>
      </c>
      <c r="B27" s="8" t="s">
        <v>166</v>
      </c>
      <c r="C27" s="8" t="s">
        <v>14</v>
      </c>
      <c r="D27" s="7" t="s">
        <v>95</v>
      </c>
      <c r="E27" s="7" t="s">
        <v>96</v>
      </c>
      <c r="F27" s="7" t="s">
        <v>97</v>
      </c>
      <c r="G27" s="15" t="s">
        <v>183</v>
      </c>
      <c r="H27" s="10"/>
      <c r="I27" s="10"/>
      <c r="J27" s="10"/>
      <c r="K27" s="10"/>
      <c r="L27" s="10"/>
      <c r="M27" s="10"/>
      <c r="N27" s="10"/>
      <c r="O27" s="10"/>
      <c r="P27" s="6" t="s">
        <v>178</v>
      </c>
    </row>
    <row r="28" spans="1:16" s="13" customFormat="1" x14ac:dyDescent="0.25">
      <c r="A28" s="14" t="s">
        <v>175</v>
      </c>
      <c r="B28" s="8" t="s">
        <v>166</v>
      </c>
      <c r="C28" s="8" t="s">
        <v>14</v>
      </c>
      <c r="D28" s="8" t="s">
        <v>105</v>
      </c>
      <c r="E28" s="8" t="s">
        <v>106</v>
      </c>
      <c r="F28" s="8" t="s">
        <v>107</v>
      </c>
      <c r="G28" s="15" t="s">
        <v>183</v>
      </c>
      <c r="H28" s="10"/>
      <c r="I28" s="10"/>
      <c r="J28" s="10"/>
      <c r="K28" s="10"/>
      <c r="L28" s="10"/>
      <c r="M28" s="10"/>
      <c r="N28" s="10"/>
      <c r="O28" s="10"/>
      <c r="P28" s="6" t="s">
        <v>178</v>
      </c>
    </row>
    <row r="29" spans="1:16" s="13" customFormat="1" x14ac:dyDescent="0.25">
      <c r="A29" s="14" t="s">
        <v>175</v>
      </c>
      <c r="B29" s="8" t="s">
        <v>166</v>
      </c>
      <c r="C29" s="8" t="s">
        <v>14</v>
      </c>
      <c r="D29" s="8" t="s">
        <v>111</v>
      </c>
      <c r="E29" s="8" t="s">
        <v>112</v>
      </c>
      <c r="F29" s="8" t="s">
        <v>113</v>
      </c>
      <c r="G29" s="15" t="s">
        <v>183</v>
      </c>
      <c r="H29" s="10"/>
      <c r="I29" s="10"/>
      <c r="J29" s="10"/>
      <c r="K29" s="10"/>
      <c r="L29" s="10"/>
      <c r="M29" s="10"/>
      <c r="N29" s="10"/>
      <c r="O29" s="10"/>
      <c r="P29" s="6" t="s">
        <v>178</v>
      </c>
    </row>
    <row r="30" spans="1:16" s="13" customFormat="1" x14ac:dyDescent="0.25">
      <c r="A30" s="14" t="s">
        <v>175</v>
      </c>
      <c r="B30" s="8" t="s">
        <v>166</v>
      </c>
      <c r="C30" s="8" t="s">
        <v>14</v>
      </c>
      <c r="D30" s="8" t="s">
        <v>114</v>
      </c>
      <c r="E30" s="8" t="s">
        <v>80</v>
      </c>
      <c r="F30" s="8" t="s">
        <v>115</v>
      </c>
      <c r="G30" s="15" t="s">
        <v>183</v>
      </c>
      <c r="H30" s="10"/>
      <c r="I30" s="10"/>
      <c r="J30" s="10"/>
      <c r="K30" s="10"/>
      <c r="L30" s="10"/>
      <c r="M30" s="10"/>
      <c r="N30" s="10"/>
      <c r="O30" s="10"/>
      <c r="P30" s="6" t="s">
        <v>178</v>
      </c>
    </row>
    <row r="31" spans="1:16" s="13" customFormat="1" x14ac:dyDescent="0.25">
      <c r="A31" s="14" t="s">
        <v>175</v>
      </c>
      <c r="B31" s="8" t="s">
        <v>166</v>
      </c>
      <c r="C31" s="8" t="s">
        <v>14</v>
      </c>
      <c r="D31" s="8" t="s">
        <v>124</v>
      </c>
      <c r="E31" s="8" t="s">
        <v>125</v>
      </c>
      <c r="F31" s="8" t="s">
        <v>107</v>
      </c>
      <c r="G31" s="15" t="s">
        <v>183</v>
      </c>
      <c r="H31" s="10"/>
      <c r="I31" s="10"/>
      <c r="J31" s="10"/>
      <c r="K31" s="10"/>
      <c r="L31" s="10"/>
      <c r="M31" s="10"/>
      <c r="N31" s="10"/>
      <c r="O31" s="10"/>
      <c r="P31" s="6" t="s">
        <v>178</v>
      </c>
    </row>
    <row r="32" spans="1:16" s="13" customFormat="1" x14ac:dyDescent="0.25">
      <c r="A32" s="14" t="s">
        <v>175</v>
      </c>
      <c r="B32" s="8" t="s">
        <v>166</v>
      </c>
      <c r="C32" s="8" t="s">
        <v>14</v>
      </c>
      <c r="D32" s="8" t="s">
        <v>143</v>
      </c>
      <c r="E32" s="8" t="s">
        <v>144</v>
      </c>
      <c r="F32" s="8" t="s">
        <v>145</v>
      </c>
      <c r="G32" s="15" t="s">
        <v>183</v>
      </c>
      <c r="H32" s="10"/>
      <c r="I32" s="10"/>
      <c r="J32" s="10"/>
      <c r="K32" s="10"/>
      <c r="L32" s="10"/>
      <c r="M32" s="10"/>
      <c r="N32" s="10"/>
      <c r="O32" s="10"/>
      <c r="P32" s="6" t="s">
        <v>178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ders verme ka-107</vt:lpstr>
      <vt:lpstr>eğitim alma akademik ka-107</vt:lpstr>
      <vt:lpstr>eğitim alma idari ka-107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2018-11-23T06:26:31Z</dcterms:modified>
</cp:coreProperties>
</file>